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filterPrivacy="1" defaultThemeVersion="124226"/>
  <xr:revisionPtr revIDLastSave="0" documentId="13_ncr:1_{8CE0666E-155E-46E7-A7F8-7D9166AF405D}" xr6:coauthVersionLast="47" xr6:coauthVersionMax="47" xr10:uidLastSave="{00000000-0000-0000-0000-000000000000}"/>
  <bookViews>
    <workbookView xWindow="390" yWindow="315" windowWidth="26370" windowHeight="15285" xr2:uid="{00000000-000D-0000-FFFF-FFFF00000000}"/>
  </bookViews>
  <sheets>
    <sheet name="IV 2025" sheetId="4" r:id="rId1"/>
    <sheet name="II" sheetId="1" r:id="rId2"/>
  </sheets>
  <definedNames>
    <definedName name="_Hlk511371623" localSheetId="1">II!#REF!</definedName>
    <definedName name="_Hlk511371623" localSheetId="0">'IV 2025'!#REF!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21" i="4" l="1"/>
</calcChain>
</file>

<file path=xl/sharedStrings.xml><?xml version="1.0" encoding="utf-8"?>
<sst xmlns="http://schemas.openxmlformats.org/spreadsheetml/2006/main" count="621" uniqueCount="299">
  <si>
    <t>Titlu contract</t>
  </si>
  <si>
    <t>Nr. contract şi data atribuirii</t>
  </si>
  <si>
    <t>Obiectul contractului</t>
  </si>
  <si>
    <t>Procedura aplicată</t>
  </si>
  <si>
    <t>Număr ofertanţi</t>
  </si>
  <si>
    <t>Furnizor/ Prestator/ Executant</t>
  </si>
  <si>
    <t>Parteneri (asociaţi/ subcontractanţi/ terţi susţinători)</t>
  </si>
  <si>
    <t>Valoare prevăzută în contract (RON) fără TVA</t>
  </si>
  <si>
    <t>Sursa finanţării</t>
  </si>
  <si>
    <t>Data de început</t>
  </si>
  <si>
    <t>Data de finalizare prevăzută în contract</t>
  </si>
  <si>
    <t>Modificarea cuantumului preţului prin act adiţional/ şi data acestuia</t>
  </si>
  <si>
    <t>Executarea contractului</t>
  </si>
  <si>
    <t>Preţ final</t>
  </si>
  <si>
    <t>Status (finalizat/ în execuţie)</t>
  </si>
  <si>
    <t>Valoare plătită (cu TVA)</t>
  </si>
  <si>
    <t>Data efectuării plăţii</t>
  </si>
  <si>
    <t>Buget local</t>
  </si>
  <si>
    <t>ADMINISTRATOR PUBLIC,</t>
  </si>
  <si>
    <t>SERVICIUL DE ACHIZIŢII PUBLICE</t>
  </si>
  <si>
    <t>ÎNTOCMIT DE</t>
  </si>
  <si>
    <t>DIRECTOR EXECUTIV ADJ.</t>
  </si>
  <si>
    <t>SERVICIUL CONTABILITATE</t>
  </si>
  <si>
    <t>De la semnare</t>
  </si>
  <si>
    <t>IN DERULARE</t>
  </si>
  <si>
    <t>Contract de servicii</t>
  </si>
  <si>
    <t>Maria Todor</t>
  </si>
  <si>
    <t>Contract de lucrări</t>
  </si>
  <si>
    <t>Licitație deschisă</t>
  </si>
  <si>
    <t>De la ordinul de începere a lucrărilor</t>
  </si>
  <si>
    <t>Liliana Turjuc</t>
  </si>
  <si>
    <t>Contract de furnizare</t>
  </si>
  <si>
    <t>Încheiat în baza  Acordului Cadru nr. 32/20.04.2023</t>
  </si>
  <si>
    <t>Dan-Florin Buda</t>
  </si>
  <si>
    <t xml:space="preserve">De la semnarea contractului </t>
  </si>
  <si>
    <t xml:space="preserve">Contract  de servicii </t>
  </si>
  <si>
    <t xml:space="preserve">Contract subsecvent </t>
  </si>
  <si>
    <t xml:space="preserve">Mirela Persida Brindea </t>
  </si>
  <si>
    <t>34/18.04.2024</t>
  </si>
  <si>
    <t>Furnizare carburant pentru parcul auto al Consiliului Judeţean Arad pe carduri electronice</t>
  </si>
  <si>
    <t>Bursă de mărfuri</t>
  </si>
  <si>
    <t>S.C. MOL ROMÂNIA PETROLEUM PRODUCTS S.R.L.</t>
  </si>
  <si>
    <t>347.180,40</t>
  </si>
  <si>
    <t>01.05.2024</t>
  </si>
  <si>
    <t>30.04.2025</t>
  </si>
  <si>
    <t>38/23.04.2024</t>
  </si>
  <si>
    <t>Servicii de Proiectare şi execuţie portal CJ Arad - site web</t>
  </si>
  <si>
    <t>Atribuire directă online</t>
  </si>
  <si>
    <t>S.C. VESMART SOLUTIONS S.R.L.</t>
  </si>
  <si>
    <t>123.000,00</t>
  </si>
  <si>
    <t xml:space="preserve">120 ZILE </t>
  </si>
  <si>
    <t>-</t>
  </si>
  <si>
    <t>44/26.04.2024</t>
  </si>
  <si>
    <t>Servicii de curăţenie la imobilul situat pe str. Eftimie Murgu, nr. 3-5, la sediul Inspectoratului pentru situaţii de urgenţă "Vasile Goldiş", Arad</t>
  </si>
  <si>
    <t>S.C. CLEAN EXPERT S.R.L.</t>
  </si>
  <si>
    <t>37.310,88</t>
  </si>
  <si>
    <t>31.12.2024 cu posibilitate de prelungire începând cu data de 01.01.2025 până la data de 30.04.2025</t>
  </si>
  <si>
    <t>48/29.04.2024</t>
  </si>
  <si>
    <t>Servicii de întreţinere şi reparare a imobilului pentru Centrul Militar Judeţean Arad</t>
  </si>
  <si>
    <t>S.C LEXIMIS S.R.L.</t>
  </si>
  <si>
    <t>32.400,00</t>
  </si>
  <si>
    <t>49/29.04.2024</t>
  </si>
  <si>
    <t>Servicii de mentenaţă, întreţinere şi dezvoltare al sistemului de management de documente DOX-CONNECT al Consiliului Judeţean Arad</t>
  </si>
  <si>
    <t>S.C. EXPERTISSA TIMIŞOARA S.R.L.</t>
  </si>
  <si>
    <t>34.992,00</t>
  </si>
  <si>
    <t>50/29.04.2024</t>
  </si>
  <si>
    <t>Servicii de mentenanţă a platformelor de comunicaţii din reţeaua de date a Consiliului Judeţean Arad, pentru anul 2024</t>
  </si>
  <si>
    <t>S.C. LINX NET S.R.L.</t>
  </si>
  <si>
    <t>69.000,00</t>
  </si>
  <si>
    <t>52/29.04.2024</t>
  </si>
  <si>
    <t>Servicii de telefonie mobilă, pentru angajaţii Consiliului Judeţean Arad</t>
  </si>
  <si>
    <t>S.C. ORANGE ROMANIA S.A.</t>
  </si>
  <si>
    <t>36.060,00</t>
  </si>
  <si>
    <t>53/29.04.2024</t>
  </si>
  <si>
    <t>Servicii de mentenanţă, întreţinere şi dezvoltare PORTAL CJ - Arad - www.cjarad.ro</t>
  </si>
  <si>
    <t>30.000,00</t>
  </si>
  <si>
    <t>55/29.04.2024</t>
  </si>
  <si>
    <t>Servicii de mentenanţă şi suport tehnic pentru pachetul de programe INDSOFT-SICO</t>
  </si>
  <si>
    <t>S.C. MINDSOFT IT SOLUTIONS S.R.L.</t>
  </si>
  <si>
    <t>42.828,00</t>
  </si>
  <si>
    <t>60/30.04.2024</t>
  </si>
  <si>
    <t>Servicii de pază la sediile Consiliului Judeţean Arad de pe str. Corneliu Coposu nr. 22 şi B-dul Revoluţiei nr. 81, la sediul Centrului Militar Judeţean Arad de pe str. Lucian Blaga nr. 4-6, respectiv la amplasamentul Staţiei Ineu-Mocrea</t>
  </si>
  <si>
    <t>LG.371/2004</t>
  </si>
  <si>
    <t>DIRECŢIA PUBLICĂ DE PAZĂ</t>
  </si>
  <si>
    <t>871.439,04</t>
  </si>
  <si>
    <t>61/08.05.2024</t>
  </si>
  <si>
    <t>Execuţie lucrări pentru obiectivul de investiţii "Renovare energetică moderată a clădirii Spitalului Clinic Judeţean de Urgenţă Arad", Etapa I</t>
  </si>
  <si>
    <t>ASOCIEREA S.C. TEHNODOMUS S.R.L. - Lider de asociere</t>
  </si>
  <si>
    <t>S.C. MEDICAL LOGISTIC S.R.L. - ASOCIAT</t>
  </si>
  <si>
    <t>28.412.106,56</t>
  </si>
  <si>
    <t>14 LUNI. Data încheierii procesului-verbal privind admiterea recepţiei finale, fără obiecţiuni</t>
  </si>
  <si>
    <t>Buget local+ PNRR</t>
  </si>
  <si>
    <t xml:space="preserve">Acord cadru </t>
  </si>
  <si>
    <t>62/08.05.2024</t>
  </si>
  <si>
    <t xml:space="preserve">Serviciilor specifice prinvind protecţia drumurilor publice pe timp de iarnă, combaterea lunecuşului şi înzăpezirii Sector Arad LOT 1 </t>
  </si>
  <si>
    <t xml:space="preserve">S.C.INTECO HOLDING S.R.L. </t>
  </si>
  <si>
    <t>MIN: 8.560.608,67 MAX: 17.326.226,31</t>
  </si>
  <si>
    <t>48 LUNI</t>
  </si>
  <si>
    <t>63/08.05.2024</t>
  </si>
  <si>
    <t xml:space="preserve">Serviciilor specifice prinvind protecţia drumurilor publice pe timp de iarnă, combaterea lunecuşului şi înzăpezirii Sector Criş LOT 2 </t>
  </si>
  <si>
    <t>MIN: 9.068.782,80 MAX: 18.604.995,02</t>
  </si>
  <si>
    <t>64/08.05.2024</t>
  </si>
  <si>
    <t xml:space="preserve">Serviciilor specifice prinvind protecţia drumurilor publice pe timp de iarnă, combaterea lunecuşului şi înzăpezirii Sector Ineu LOT 3 </t>
  </si>
  <si>
    <t>MIN: 8.389.273,20 MAX: 17.143.859,04</t>
  </si>
  <si>
    <t>65/08.05.2024</t>
  </si>
  <si>
    <t xml:space="preserve">Serviciilor specifice prinvind protecţia drumurilor publice pe timp de iarnă, combaterea lunecuşului şi înzăpezirii Sector Sebiş LOT 4 </t>
  </si>
  <si>
    <t>MIN: 12.287.259,60 MAX: 24.849.871,20</t>
  </si>
  <si>
    <t>66/08.05.2024</t>
  </si>
  <si>
    <t xml:space="preserve">Serviciilor specifice prinvind protecţia drumurilor publice pe timp de iarnă, combaterea lunecuşului şi înzăpezirii Sector Lipova LOT 5 </t>
  </si>
  <si>
    <t>MIN: 11.785.250,40 MAX: 23.518.645,92</t>
  </si>
  <si>
    <t>68/13.05.2024</t>
  </si>
  <si>
    <t>"Asigurarea scurgerii apelor din zona drumului prin decolmatări de şanţuri"</t>
  </si>
  <si>
    <t>ASOCIEREA S.C. IFC PRO ROAD CONSTRUCT S.R.L. - Lider de asociere</t>
  </si>
  <si>
    <t>S.C. AXO UTIL S.R.L. - Asociat</t>
  </si>
  <si>
    <t>621.324,97</t>
  </si>
  <si>
    <t>70/14.05.2024</t>
  </si>
  <si>
    <t>Executarea unui sistem de control al accesului pentru imobilul alocat CMJ Arad (componente) şi a serviciilor de instalare/punere în funcţiune</t>
  </si>
  <si>
    <t>S.C. FUTURE TECH SOLUTIONS S.R.L.</t>
  </si>
  <si>
    <t>39.075,00</t>
  </si>
  <si>
    <t>150 ZILE</t>
  </si>
  <si>
    <t>30 ZILE</t>
  </si>
  <si>
    <t>71/14.05.2024</t>
  </si>
  <si>
    <t>57.983,00</t>
  </si>
  <si>
    <t>72/14.05.2024</t>
  </si>
  <si>
    <t>Executarea sistemului de alarmă şi antiefracţie, pentru încăperi nominalizate zone de securitate din imobilul alocat CMJ Arad şi servicii de instalare/punere în funcţiune</t>
  </si>
  <si>
    <t>31.092,00</t>
  </si>
  <si>
    <t>73/15.05.2024</t>
  </si>
  <si>
    <t>Servicii de actualizare informatică privind Abonamentul anual licenţa Adobe Creative Cloud, Abonamentul anual pentru Reînnoire Licenţă Antivirus - Bidefender Gravity zone pentru 200 utilizatori şi Abonamentul Licenţă Microsoft 365</t>
  </si>
  <si>
    <t>S.C. ARBIT AXC S.R.L.</t>
  </si>
  <si>
    <t>36.031,74</t>
  </si>
  <si>
    <t>90 ZILE</t>
  </si>
  <si>
    <t>74/15.05.2024</t>
  </si>
  <si>
    <t>Furnizare Dotări aferente obiectivului de investiţii "Amenajare Secţie de Oncologie a spitalului Clinic Judeţean de Urgenţă Arad, Municipiul Arad", str. Vicenţiu Babeş, nr. 11-33 Pat spital dotat cu saltea şi suport perfuzii - LOT 1</t>
  </si>
  <si>
    <t>S.C. MEDIZIN TECHNOLOGIES S.R.L.</t>
  </si>
  <si>
    <t>384.250,00</t>
  </si>
  <si>
    <t>De la data emiterii comenzii ferme</t>
  </si>
  <si>
    <t>80 ZILE</t>
  </si>
  <si>
    <t>75/15.05.2024</t>
  </si>
  <si>
    <t>65 ZILE</t>
  </si>
  <si>
    <t>Furnizare Dotări aferente obiectivului de investiţii "Amenajare Secţie de Oncologie a spitalului Clinic Judeţean de Urgenţă Arad, Municipiul Arad", str. Vicenţiu Babeş, nr. 11-33 Dotări medicale Troliu medicaţie LOT 2</t>
  </si>
  <si>
    <t>76/15.05.2024</t>
  </si>
  <si>
    <t>Furnizare Dotări aferente obiectivului de investiţii "Amenajare Secţie de Oncologie a spitalului Clinic Judeţean de Urgenţă Arad, Municipiul Arad", str. Vicenţiu Babeş, nr. 11-33 Fotoliu Tratament Chimioterapie/Dializă cu Suport Perfuzii LOT 3</t>
  </si>
  <si>
    <t>S.C. MEDICAL LOGISTIC MALL S.R.L.</t>
  </si>
  <si>
    <t>236.300,00</t>
  </si>
  <si>
    <t>60 ZILE</t>
  </si>
  <si>
    <t>79/20.05.2024</t>
  </si>
  <si>
    <t>Servicii de spălare a autovehiculelor din parcul auto propriu al Consiliului Judeţean Arad al Inspectoratului pentru situaţii de Urgenţă Arad şi Centrului Militar Judeţean Arad</t>
  </si>
  <si>
    <t>Atribuire directă offline</t>
  </si>
  <si>
    <t>S.C. ADELIN &amp; PATRICIA S.R.L.</t>
  </si>
  <si>
    <t>82/23.05.2024</t>
  </si>
  <si>
    <t>S.C. DEDAWINGS S.R.L.</t>
  </si>
  <si>
    <t>36.000,00</t>
  </si>
  <si>
    <t>Servicii de amenajare şi întreţinere spaţi verzi</t>
  </si>
  <si>
    <t>83/28.05.2024</t>
  </si>
  <si>
    <t>S.C. STRACO HOLDING S.R.L.</t>
  </si>
  <si>
    <t>2.643.112,31</t>
  </si>
  <si>
    <t>ATRIBUIRE DIRECTĂ ONLINE</t>
  </si>
  <si>
    <t>Încheiat în baza  Acordului Cadru nr. 171/01.11.2022</t>
  </si>
  <si>
    <t>15.10.2024</t>
  </si>
  <si>
    <t>84/31.05.2024</t>
  </si>
  <si>
    <t>Contract servicii sociale</t>
  </si>
  <si>
    <t>"Contractarea serviciilor sociale pentru un număr de 12 copii/tineri, în centre rezinţiale (case de tip familial), cu o capacitate de 12 locuri - Lot 1 grupa 1" găzduiţi în cadrul Asociaţia Căminul de Bătrâni şi Casa de Copii MMC Frumuseni</t>
  </si>
  <si>
    <t>Asociaţia Căminul de Bătrâni şi Casa de Copii MMC Frumuşeni</t>
  </si>
  <si>
    <t>1.653.396</t>
  </si>
  <si>
    <t>de la semnarea procesului verbal de predare a dosarelor beneficiarilor</t>
  </si>
  <si>
    <t>36 LUNI</t>
  </si>
  <si>
    <t>86/06.06.2024</t>
  </si>
  <si>
    <t xml:space="preserve">Contract de servicii </t>
  </si>
  <si>
    <t>Realizare instalaţii electrice interioare + închiriere grup electrogen</t>
  </si>
  <si>
    <t>S.C. MIBU ELECTRIC S.R.L.</t>
  </si>
  <si>
    <t>25.188,71</t>
  </si>
  <si>
    <t xml:space="preserve">de la semnare </t>
  </si>
  <si>
    <t>15 ZILE</t>
  </si>
  <si>
    <t>87/07.06.2024</t>
  </si>
  <si>
    <t>S.C. ALL GENERATING S.R.L.</t>
  </si>
  <si>
    <t>98.295,53</t>
  </si>
  <si>
    <t>Furnizarea unui Generator electric putere 30 KW/37 KWA necesar pentru preluarea consumatorilor electrici, la sediu Inspectoratului pentru Situaţii de Urgenţă Vasile Goldiş Arad al Judeţului Arad, situat pe str. Eftimie-Murgu nr. 3-5</t>
  </si>
  <si>
    <t>90/26.06.2024</t>
  </si>
  <si>
    <t>S.C. NEO BUSINESS TRADE S.R.L.</t>
  </si>
  <si>
    <t>55.115,75</t>
  </si>
  <si>
    <t>de la semnare</t>
  </si>
  <si>
    <t>Furnizeze materiale de curăţenie şi consumabile igenice</t>
  </si>
  <si>
    <t>91/28.06.2024</t>
  </si>
  <si>
    <t>FINALIZAT</t>
  </si>
  <si>
    <t xml:space="preserve">Să furnizeze, respectiv să vând şi să livreze "motorină Euro 5 tip CC51 benzină fără plumb Euro 5 tip CO95" prin intermediul bonurilor valorice pentru autovehiculele din parcul auto al Consiliului Judeţean Arad, date în folosinţa Inspectoratului pentru Situaţii de Urgenţă "Vasile Goldiş" al Judeţului Arad, respectiv pentru autovehiculele din parcul auto al Centrului Militar Județean Arad </t>
  </si>
  <si>
    <t>S.C. LUKOIL ROMÂNIA S.R.L.</t>
  </si>
  <si>
    <t>176.369,58</t>
  </si>
  <si>
    <t>01.07.2024</t>
  </si>
  <si>
    <t>30.06.2025</t>
  </si>
  <si>
    <t>Generator/grup electrogen 55 KWA (minim) cu panou automatizare trifazic (ATS/AAR) pentru imobilul alocat CMJ Arad (inclusiv instalarea/punerea în funcţiune/racordarea la panoul electric central)</t>
  </si>
  <si>
    <t>Execuţia Lurărilor având ca obiect "Staturi bituminoase foarte subţiri la rece"</t>
  </si>
  <si>
    <t>Ioana Damian</t>
  </si>
  <si>
    <t>Centralizatorul achiziţiilor publice - contractele de achiziţii publice şi execuţia acestora cu o valoare de peste 5000 Euro, trimestrul I- 2024</t>
  </si>
  <si>
    <t xml:space="preserve">S.C. AR LINIA TEA S.R.L. </t>
  </si>
  <si>
    <t xml:space="preserve">Procedură simplificată </t>
  </si>
  <si>
    <t>PNRR</t>
  </si>
  <si>
    <t>Servicii de prognoză a vremii, precum și diagnoză zilnică de la stațiile de pe raza județului Arad</t>
  </si>
  <si>
    <t>ADMINISTRAȚIA NAȚIONALA DE METEOROLOGIE</t>
  </si>
  <si>
    <t>IN EXECUȚIE</t>
  </si>
  <si>
    <t>114/13.10.2025</t>
  </si>
  <si>
    <t>112/06.10.2025</t>
  </si>
  <si>
    <t>113/06.10.2025</t>
  </si>
  <si>
    <t>S.C. ALVI SERV S.R.L.</t>
  </si>
  <si>
    <t>ENVIRO ECOSMART</t>
  </si>
  <si>
    <t>Servicii elaborare studiu și asistență tehnică pentru realizarea ”Planul de menținere a calității aerului pentru județul Arad perioada 2026-2030”</t>
  </si>
  <si>
    <t>115/14.10.2025</t>
  </si>
  <si>
    <t>Încheiat în baza  Acordului Cadru nr. 64/08.05.2024</t>
  </si>
  <si>
    <t>Servicii specifice privind protecția drumurilor publice pe timp de iarnă - Lot 3 Sector Ineu</t>
  </si>
  <si>
    <t>De la ordinul de echipare a utilajelor</t>
  </si>
  <si>
    <t>116/14.10.2025</t>
  </si>
  <si>
    <t>117/14.10.2025</t>
  </si>
  <si>
    <t>118/14.10.2025</t>
  </si>
  <si>
    <t>119/14.10.2025</t>
  </si>
  <si>
    <t>Servicii specifice privind protecția drumurilor publice pe timp de iarnă - Lot 5 Sector Lipova</t>
  </si>
  <si>
    <t>Servicii specifice privind protecția drumurilor publice pe timp de iarnă - Lot 4 Sector Sebiș</t>
  </si>
  <si>
    <t>Servicii specifice privind protecția drumurilor publice pe timp de iarnă - Lot 1 Sector Arad</t>
  </si>
  <si>
    <t>Servicii specifice privind protecția drumurilor publice pe timp de iarnă - Lot 2 Sector Criș</t>
  </si>
  <si>
    <t>Încheiat în baza  Acordului Cadru nr. 66/08.05.2024</t>
  </si>
  <si>
    <t>Încheiat în baza  Acordului Cadru nr. 65/08.05.2024</t>
  </si>
  <si>
    <t>Încheiat în baza  Acordului Cadru nr. 62/08.05.2024</t>
  </si>
  <si>
    <t>Încheiat în baza  Acordului Cadru nr. 63/08.05.2024</t>
  </si>
  <si>
    <t>6 LUNI</t>
  </si>
  <si>
    <t>120/15.10.2025</t>
  </si>
  <si>
    <t>121/15.10.2025</t>
  </si>
  <si>
    <t>OMNIASIG VIENNA INSURANCE GROUP</t>
  </si>
  <si>
    <t>Asigurarea Romaneasca ASIROM VIENNA INSURANCE GROUP</t>
  </si>
  <si>
    <t>12 LUNI</t>
  </si>
  <si>
    <t>122/15.10.2025</t>
  </si>
  <si>
    <t>123/15.10.2025</t>
  </si>
  <si>
    <t>Servicii de asigurare facultativă auto CASCO  - LOT2 - Proiect AFM</t>
  </si>
  <si>
    <t>Servicii de asigurare de răspundere civilă RCA  LOT1 - Proiect AFM</t>
  </si>
  <si>
    <t>Servicii de asigurare de răspundere civilă RCA LOT1 - PNRR</t>
  </si>
  <si>
    <t>Servicii de asigurare facultativă auto CASCO  - LOT2 - PNRR</t>
  </si>
  <si>
    <t>Achiziția de echipamente medicale în cadrul proiectului: „Dezvoltarea rețelei de îmbunătățire a stării de sănătate a populației” (DENIM), respectiv: Lot 1  Ecograf cu Software pentru ecografie cu substanță de contrast</t>
  </si>
  <si>
    <t>124/15.10.2025</t>
  </si>
  <si>
    <t>MEDIST IMAGING &amp; P.O.C</t>
  </si>
  <si>
    <t>45 ZILE</t>
  </si>
  <si>
    <t>De la emiterea comenzii</t>
  </si>
  <si>
    <t>126/03.11.2025</t>
  </si>
  <si>
    <t>La finalizarea anului școlar 
2025-2026</t>
  </si>
  <si>
    <t>127/03.11.2025</t>
  </si>
  <si>
    <t xml:space="preserve">S.C. BISCOTTO S.R.L. </t>
  </si>
  <si>
    <t>128/03.11.2025</t>
  </si>
  <si>
    <t xml:space="preserve">S.C. SIMULTAN S.R.L. </t>
  </si>
  <si>
    <t>Furnizare de fructe, legume, produse lactate și de panificație  în cadrul Programului pentru școli al României pentru anii școlari 2023-2024, 2024-2025, 2025-2026, 2026-2027 - LOT2 Produse lactate</t>
  </si>
  <si>
    <t>Furnizare de fructe, legume, produse lactate și de panificație  în cadrul Programului pentru școli al României pentru anii școlari 2023-2024, 2024-2025, 2025-2026, 2026-2027 - LOT3 Fructe și legume</t>
  </si>
  <si>
    <t>Furnizare de fructe, legume, produse lactate și de panificație  în cadrul Programului pentru școli al României pentru anii școlari 2023-2024, 2024-2025, 2025-2026, 2026-2027 - LOT1 Produse de panificație</t>
  </si>
  <si>
    <t>129/11.11.2025</t>
  </si>
  <si>
    <t>Achiziție Aparat radiologie cu braț C cu CFD în cadrul  Proiectului: „BLOC OPERATOR INOVATIV ȘI SPITALE DE URGENȚĂ”, cod ROHU 00626</t>
  </si>
  <si>
    <t>Administrația Fondului pentru Mediu</t>
  </si>
  <si>
    <t xml:space="preserve"> FEDR 80%, Buget național 18%,  Buget local 2%</t>
  </si>
  <si>
    <t>Aprovizionarea cu indicatoare și stâlpi, inclusiv montarea și întreținerea acestora</t>
  </si>
  <si>
    <t xml:space="preserve">Asocierea S.C. MIRENIS GRUP S.R.L. - Lider de asociere  </t>
  </si>
  <si>
    <t>130/ 11.11.2025</t>
  </si>
  <si>
    <t>Încheiat în baza  Acordului Cadru nr. 114/2023</t>
  </si>
  <si>
    <t>Încheiat în baza  Acordului Cadru nr. 95/2024</t>
  </si>
  <si>
    <t>Încheiat în baza  Acordului Cadru nr. 93/2024</t>
  </si>
  <si>
    <t>Încheiat în baza  Acordului Cadru nr. 94/2024</t>
  </si>
  <si>
    <t>Centralizatorul achiziţiilor publice - contractele de achiziţii publice şi execuţia acestora cu o valoare de peste 5000 Euro, trimestrul IV- 2025</t>
  </si>
  <si>
    <t>S.C. DROMCONS S.R.L. - Asociat</t>
  </si>
  <si>
    <t>Marcaje rutiere longitudinale și transversale</t>
  </si>
  <si>
    <t>S.C. FIN TRANS S.R.L.</t>
  </si>
  <si>
    <t>131/ 11.11.2025</t>
  </si>
  <si>
    <t>Încheiat în baza  Acordului Cadru nr. 52/2024</t>
  </si>
  <si>
    <t>Servicii de elaborare Plan Județean de Gestionare a Deșeurilor pentru județul Arad - perioada 2026-2030”</t>
  </si>
  <si>
    <t>132/14.11.2025</t>
  </si>
  <si>
    <t>S.C. ARGIF PROIECT S.R.L.</t>
  </si>
  <si>
    <t>De la ordinul de începere a prestării serviciilor</t>
  </si>
  <si>
    <t>Achiziția de echipamente medicale în cadrul proiectului: „Dezvoltarea rețelei de îmbunătățire a stării de sănătate a populației” (DENIM) - Lot 2 Sistem automatizat de preparare a medicației citostatice personalizate inclusiv hota microbiologică</t>
  </si>
  <si>
    <t>S.C. MEDIXFARM TEHNOPLUS S.R.L.</t>
  </si>
  <si>
    <t>134/20.11.2025</t>
  </si>
  <si>
    <t>138/26.11.2025</t>
  </si>
  <si>
    <t>Sistem de supraveghere video inteligent cu AI</t>
  </si>
  <si>
    <t xml:space="preserve">ORANGE ROMÂNIA </t>
  </si>
  <si>
    <t>Contractare servicii sociale pentru un număr de 12 copii/tineri, cu măsură de protecție socială, găzduiți în centre rezidențiale-Case de tip familial Lot1</t>
  </si>
  <si>
    <t>FUNDAȚIA BNA-HUMANITAS</t>
  </si>
  <si>
    <t xml:space="preserve">De la semnarea Procesului Verbal </t>
  </si>
  <si>
    <t>142/18.12.2025</t>
  </si>
  <si>
    <t>141/17.12.2025</t>
  </si>
  <si>
    <t>S.C. VERBIȚĂ TRUCK S.R.L.</t>
  </si>
  <si>
    <t>Achiziţionarea de vehicule cu compactare de 16 mc pentru colectarea și transportul deșeurilor din zonele 2, 3, 4 și 5</t>
  </si>
  <si>
    <t>Servicii de colectare, transport și neutralizare a animalelor moarte, provenite din gospodăriile crescătorilor individuali de animale de pe raza județului Arad</t>
  </si>
  <si>
    <t>Echipamente IT în cadrul  Proiectului: „BLOC OPERATOR INOVATIV ȘI SPITALE DE URGENȚĂ”, ISU-EMERG, ROHU cod 00626</t>
  </si>
  <si>
    <t>143/30.12.2025</t>
  </si>
  <si>
    <t>S.C. MIDA SOFT BUSINESS S.R.L.</t>
  </si>
  <si>
    <t>1 ZI</t>
  </si>
  <si>
    <t>05.12.2025</t>
  </si>
  <si>
    <t>24,11,2025</t>
  </si>
  <si>
    <t>24,11,2025          17,12,2025         17,12,2025</t>
  </si>
  <si>
    <t>70.880,54          14.640,73         347.402,98</t>
  </si>
  <si>
    <t xml:space="preserve">52.458,17       205.998,87       </t>
  </si>
  <si>
    <t xml:space="preserve">18,11,2025          10,12,2025         </t>
  </si>
  <si>
    <t>88.195,51          48.474,64         460.975,96</t>
  </si>
  <si>
    <t xml:space="preserve">32.507,70       135.850,52     </t>
  </si>
  <si>
    <t>15,12,2025</t>
  </si>
  <si>
    <t>08,12,2025</t>
  </si>
  <si>
    <t>10,12,2025</t>
  </si>
  <si>
    <t>0</t>
  </si>
  <si>
    <t>ÎNTOCMIT,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</si>
</sst>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0" x14ac:knownFonts="1">
    <font>
      <sz val="11"/>
      <color theme="1"/>
      <name val="Calibri"/>
      <family val="2"/>
      <scheme val="minor"/>
    </font>
    <font>
      <sz val="11"/>
      <color indexed="8"/>
      <name val="Calibri"/>
      <family val="2"/>
    </font>
    <font>
      <sz val="9"/>
      <name val="Arial"/>
      <family val="2"/>
    </font>
    <font>
      <b/>
      <sz val="9"/>
      <name val="Arial"/>
      <family val="2"/>
    </font>
    <font>
      <sz val="9"/>
      <color indexed="8"/>
      <name val="Arial"/>
      <family val="2"/>
    </font>
    <font>
      <sz val="9"/>
      <color theme="1"/>
      <name val="Arial"/>
      <family val="2"/>
    </font>
    <font>
      <sz val="8"/>
      <name val="Arial"/>
      <family val="2"/>
    </font>
    <font>
      <sz val="8"/>
      <name val="Arial"/>
      <family val="2"/>
      <charset val="238"/>
    </font>
    <font>
      <sz val="8"/>
      <color theme="1"/>
      <name val="Calibri"/>
      <family val="2"/>
      <scheme val="minor"/>
    </font>
    <font>
      <sz val="8"/>
      <color theme="1"/>
      <name val="Arial"/>
      <family val="2"/>
    </font>
    <font>
      <sz val="8"/>
      <color indexed="8"/>
      <name val="Arial"/>
      <family val="2"/>
    </font>
    <font>
      <b/>
      <sz val="8"/>
      <color indexed="8"/>
      <name val="Arial"/>
      <family val="2"/>
    </font>
    <font>
      <b/>
      <sz val="8"/>
      <name val="Arial"/>
      <family val="2"/>
    </font>
    <font>
      <sz val="8"/>
      <name val="Calibri"/>
      <family val="2"/>
      <scheme val="minor"/>
    </font>
    <font>
      <sz val="8"/>
      <color rgb="FFFF0000"/>
      <name val="Arial"/>
      <family val="2"/>
    </font>
    <font>
      <sz val="8"/>
      <color theme="1"/>
      <name val="Arial"/>
      <family val="2"/>
      <charset val="238"/>
    </font>
    <font>
      <sz val="8"/>
      <color rgb="FFFF0000"/>
      <name val="Arial"/>
      <family val="2"/>
      <charset val="238"/>
    </font>
    <font>
      <b/>
      <sz val="8"/>
      <name val="Arial"/>
      <family val="2"/>
      <charset val="238"/>
    </font>
    <font>
      <sz val="9"/>
      <color theme="1"/>
      <name val="Arial"/>
      <family val="2"/>
      <charset val="238"/>
    </font>
    <font>
      <sz val="8"/>
      <color indexed="8"/>
      <name val="Arial"/>
      <family val="2"/>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81">
    <xf numFmtId="0" fontId="0" fillId="0" borderId="0" xfId="0"/>
    <xf numFmtId="0" fontId="2" fillId="0" borderId="0" xfId="0" applyFont="1"/>
    <xf numFmtId="0" fontId="2" fillId="0" borderId="0" xfId="0" applyFont="1" applyAlignment="1">
      <alignment wrapText="1"/>
    </xf>
    <xf numFmtId="0" fontId="4" fillId="0" borderId="0" xfId="0" applyFont="1"/>
    <xf numFmtId="0" fontId="5" fillId="0" borderId="0" xfId="0" applyFont="1"/>
    <xf numFmtId="0" fontId="6" fillId="3"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0" borderId="0" xfId="0" applyFont="1"/>
    <xf numFmtId="0" fontId="10" fillId="0" borderId="0" xfId="0" applyFont="1"/>
    <xf numFmtId="0" fontId="10" fillId="0" borderId="0" xfId="0" applyFont="1" applyAlignment="1">
      <alignment horizontal="center"/>
    </xf>
    <xf numFmtId="0" fontId="10" fillId="0" borderId="2" xfId="0" applyFont="1" applyBorder="1" applyAlignment="1">
      <alignment horizontal="center" vertical="center" wrapText="1"/>
    </xf>
    <xf numFmtId="0" fontId="6" fillId="3" borderId="2" xfId="0" applyFont="1" applyFill="1" applyBorder="1" applyAlignment="1">
      <alignment horizontal="center" vertical="center"/>
    </xf>
    <xf numFmtId="0" fontId="7" fillId="3" borderId="1" xfId="0" applyFont="1" applyFill="1" applyBorder="1" applyAlignment="1">
      <alignment horizontal="center" vertical="center" wrapText="1"/>
    </xf>
    <xf numFmtId="0" fontId="6" fillId="3" borderId="2" xfId="0" applyFont="1" applyFill="1" applyBorder="1" applyAlignment="1" applyProtection="1">
      <alignment horizontal="center" vertical="center" wrapText="1"/>
      <protection locked="0"/>
    </xf>
    <xf numFmtId="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164" fontId="6" fillId="3" borderId="2" xfId="1" applyFont="1" applyFill="1" applyBorder="1" applyAlignment="1">
      <alignment horizontal="center" vertical="center"/>
    </xf>
    <xf numFmtId="0" fontId="7" fillId="3" borderId="2" xfId="0" applyFont="1" applyFill="1" applyBorder="1" applyAlignment="1">
      <alignment horizontal="center" vertical="center" wrapText="1"/>
    </xf>
    <xf numFmtId="14" fontId="6" fillId="3" borderId="2" xfId="0" applyNumberFormat="1" applyFont="1" applyFill="1" applyBorder="1" applyAlignment="1">
      <alignment horizontal="center" vertical="center"/>
    </xf>
    <xf numFmtId="0" fontId="6" fillId="0" borderId="2" xfId="0" applyFont="1" applyBorder="1" applyAlignment="1">
      <alignment horizontal="center" vertical="center"/>
    </xf>
    <xf numFmtId="164" fontId="7" fillId="3" borderId="2" xfId="1" applyFont="1" applyFill="1" applyBorder="1" applyAlignment="1">
      <alignment horizontal="right" vertical="center" wrapText="1"/>
    </xf>
    <xf numFmtId="0" fontId="11"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14" fontId="6" fillId="0" borderId="2" xfId="0" applyNumberFormat="1" applyFont="1" applyBorder="1" applyAlignment="1">
      <alignment horizontal="center" vertical="center"/>
    </xf>
    <xf numFmtId="0" fontId="6" fillId="0" borderId="2"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4" fontId="7" fillId="0" borderId="2" xfId="0"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64" fontId="6" fillId="0" borderId="2" xfId="1" applyFont="1" applyFill="1" applyBorder="1" applyAlignment="1">
      <alignment horizontal="center" vertical="center"/>
    </xf>
    <xf numFmtId="0" fontId="9" fillId="0" borderId="2" xfId="0" applyFont="1" applyBorder="1" applyAlignment="1">
      <alignment horizontal="center" vertical="center" wrapText="1"/>
    </xf>
    <xf numFmtId="0" fontId="14" fillId="0" borderId="2" xfId="0" applyFont="1" applyBorder="1" applyAlignment="1">
      <alignment horizontal="center" vertical="center" wrapText="1"/>
    </xf>
    <xf numFmtId="4" fontId="6" fillId="0" borderId="2"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9" fillId="0" borderId="2" xfId="0" applyFont="1" applyBorder="1" applyAlignment="1">
      <alignment horizontal="center" vertical="center"/>
    </xf>
    <xf numFmtId="0" fontId="5" fillId="0" borderId="7" xfId="0" applyFont="1" applyBorder="1"/>
    <xf numFmtId="0" fontId="6" fillId="0" borderId="6" xfId="0" applyFont="1" applyBorder="1" applyAlignment="1">
      <alignment horizontal="center" vertical="center" wrapText="1"/>
    </xf>
    <xf numFmtId="0" fontId="9" fillId="0" borderId="0" xfId="0" applyFont="1" applyAlignment="1">
      <alignment horizontal="center" vertical="center" wrapText="1"/>
    </xf>
    <xf numFmtId="0" fontId="5" fillId="0" borderId="2" xfId="0" applyFont="1" applyBorder="1" applyAlignment="1">
      <alignment horizontal="center" vertical="center"/>
    </xf>
    <xf numFmtId="0" fontId="9" fillId="0" borderId="6" xfId="0" applyFont="1" applyBorder="1" applyAlignment="1">
      <alignment horizontal="center" vertical="center" wrapText="1"/>
    </xf>
    <xf numFmtId="0" fontId="9" fillId="0" borderId="0" xfId="0" applyFont="1" applyAlignment="1">
      <alignment horizontal="center" vertical="center"/>
    </xf>
    <xf numFmtId="0" fontId="6" fillId="0" borderId="0" xfId="0" applyFont="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xf>
    <xf numFmtId="0" fontId="9" fillId="0" borderId="10" xfId="0" applyFont="1" applyBorder="1" applyAlignment="1">
      <alignment horizontal="center" vertical="center" wrapText="1"/>
    </xf>
    <xf numFmtId="0" fontId="5" fillId="0" borderId="9" xfId="0" applyFont="1" applyBorder="1" applyAlignment="1">
      <alignment horizontal="center" vertical="center"/>
    </xf>
    <xf numFmtId="0" fontId="9" fillId="0" borderId="11" xfId="0" applyFont="1" applyBorder="1" applyAlignment="1">
      <alignment horizontal="center" vertical="center" wrapText="1"/>
    </xf>
    <xf numFmtId="0" fontId="9" fillId="0" borderId="9" xfId="0" applyFont="1" applyBorder="1" applyAlignment="1">
      <alignment horizontal="center" vertical="center"/>
    </xf>
    <xf numFmtId="0" fontId="8" fillId="0" borderId="2" xfId="0" applyFont="1" applyBorder="1" applyAlignment="1">
      <alignment horizontal="center" vertical="center"/>
    </xf>
    <xf numFmtId="0" fontId="9" fillId="0" borderId="11" xfId="0" applyFont="1" applyBorder="1" applyAlignment="1">
      <alignment horizontal="center" vertical="center"/>
    </xf>
    <xf numFmtId="0" fontId="15" fillId="3" borderId="2" xfId="0" applyFont="1" applyFill="1" applyBorder="1" applyAlignment="1">
      <alignment horizontal="center" vertical="center" wrapText="1"/>
    </xf>
    <xf numFmtId="14" fontId="7" fillId="0" borderId="2" xfId="0" applyNumberFormat="1" applyFont="1" applyBorder="1" applyAlignment="1">
      <alignment horizontal="center" vertical="center"/>
    </xf>
    <xf numFmtId="0" fontId="15" fillId="0" borderId="2" xfId="0" applyFont="1" applyBorder="1" applyAlignment="1">
      <alignment horizontal="center" vertical="center" wrapText="1"/>
    </xf>
    <xf numFmtId="0" fontId="7" fillId="0" borderId="2" xfId="0" applyFont="1" applyBorder="1" applyAlignment="1">
      <alignment horizontal="center" vertical="center"/>
    </xf>
    <xf numFmtId="0" fontId="16" fillId="0" borderId="2" xfId="0" applyFont="1" applyBorder="1" applyAlignment="1">
      <alignment horizontal="center" vertical="center" wrapText="1"/>
    </xf>
    <xf numFmtId="4" fontId="7" fillId="0" borderId="2" xfId="0" applyNumberFormat="1" applyFont="1" applyBorder="1" applyAlignment="1">
      <alignment horizontal="right" vertical="center" wrapText="1"/>
    </xf>
    <xf numFmtId="0" fontId="18" fillId="0" borderId="0" xfId="0" applyFont="1"/>
    <xf numFmtId="0" fontId="19" fillId="0" borderId="0" xfId="0" applyFont="1"/>
    <xf numFmtId="0" fontId="15" fillId="0" borderId="0" xfId="0" applyFont="1"/>
    <xf numFmtId="164" fontId="7" fillId="0" borderId="2" xfId="1" applyFont="1" applyBorder="1" applyAlignment="1">
      <alignment horizontal="center" vertical="center" wrapText="1"/>
    </xf>
    <xf numFmtId="4" fontId="8" fillId="0" borderId="2" xfId="0" applyNumberFormat="1" applyFont="1" applyBorder="1" applyAlignment="1">
      <alignment horizontal="center" vertical="center" wrapText="1"/>
    </xf>
    <xf numFmtId="4" fontId="15"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3" xfId="0" applyFont="1" applyBorder="1" applyAlignment="1">
      <alignment horizontal="center"/>
    </xf>
    <xf numFmtId="0" fontId="17" fillId="0" borderId="2" xfId="0" applyFont="1" applyBorder="1" applyAlignment="1">
      <alignment horizontal="center" vertical="center" wrapText="1"/>
    </xf>
    <xf numFmtId="0" fontId="12" fillId="0" borderId="2" xfId="0" applyFont="1" applyBorder="1" applyAlignment="1">
      <alignment horizontal="center" vertical="center" wrapText="1"/>
    </xf>
  </cellXfs>
  <cellStyles count="2">
    <cellStyle name="Normal" xfId="0" builtinId="0"/>
    <cellStyle name="Virgulă"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58734-FF7C-4382-8EA7-CE1352D5989A}">
  <sheetPr>
    <pageSetUpPr fitToPage="1"/>
  </sheetPr>
  <dimension ref="A1:Q43"/>
  <sheetViews>
    <sheetView tabSelected="1" zoomScale="110" zoomScaleNormal="110" workbookViewId="0">
      <pane ySplit="3" topLeftCell="A4" activePane="bottomLeft" state="frozen"/>
      <selection pane="bottomLeft" activeCell="G43" sqref="G43"/>
    </sheetView>
  </sheetViews>
  <sheetFormatPr defaultRowHeight="12" x14ac:dyDescent="0.2"/>
  <cols>
    <col min="1" max="1" width="9.5703125" style="4" customWidth="1"/>
    <col min="2" max="2" width="12.85546875" style="4" customWidth="1"/>
    <col min="3" max="3" width="19.42578125" style="4" customWidth="1"/>
    <col min="4" max="4" width="11.5703125" style="4" customWidth="1"/>
    <col min="5" max="5" width="7.42578125" style="67" customWidth="1"/>
    <col min="6" max="6" width="14.28515625" style="4" customWidth="1"/>
    <col min="7" max="7" width="13.7109375" style="4" customWidth="1"/>
    <col min="8" max="8" width="16.7109375" style="4" customWidth="1"/>
    <col min="9" max="9" width="9.7109375" style="4" customWidth="1"/>
    <col min="10" max="10" width="9.85546875" style="4" bestFit="1" customWidth="1"/>
    <col min="11" max="11" width="14.85546875" style="4" customWidth="1"/>
    <col min="12" max="12" width="11.5703125" style="4" customWidth="1"/>
    <col min="13" max="13" width="12.140625" style="4" customWidth="1"/>
    <col min="14" max="14" width="11.140625" style="4" customWidth="1"/>
    <col min="15" max="15" width="10.5703125" style="4" customWidth="1"/>
    <col min="16" max="16" width="14" style="4" customWidth="1"/>
    <col min="17" max="16384" width="9.140625" style="4"/>
  </cols>
  <sheetData>
    <row r="1" spans="1:17" s="1" customFormat="1" ht="30" customHeight="1" x14ac:dyDescent="0.2">
      <c r="A1" s="76" t="s">
        <v>258</v>
      </c>
      <c r="B1" s="77"/>
      <c r="C1" s="77"/>
      <c r="D1" s="77"/>
      <c r="E1" s="77"/>
      <c r="F1" s="77"/>
      <c r="G1" s="77"/>
      <c r="H1" s="77"/>
      <c r="I1" s="77"/>
      <c r="J1" s="77"/>
      <c r="K1" s="77"/>
      <c r="L1" s="77"/>
      <c r="M1" s="77"/>
      <c r="N1" s="77"/>
      <c r="O1" s="77"/>
      <c r="P1" s="78"/>
    </row>
    <row r="2" spans="1:17" s="1" customFormat="1" ht="59.25" customHeight="1" x14ac:dyDescent="0.2">
      <c r="A2" s="75" t="s">
        <v>0</v>
      </c>
      <c r="B2" s="75" t="s">
        <v>1</v>
      </c>
      <c r="C2" s="75" t="s">
        <v>2</v>
      </c>
      <c r="D2" s="75" t="s">
        <v>3</v>
      </c>
      <c r="E2" s="79" t="s">
        <v>4</v>
      </c>
      <c r="F2" s="75" t="s">
        <v>5</v>
      </c>
      <c r="G2" s="75" t="s">
        <v>6</v>
      </c>
      <c r="H2" s="75" t="s">
        <v>7</v>
      </c>
      <c r="I2" s="75" t="s">
        <v>8</v>
      </c>
      <c r="J2" s="75" t="s">
        <v>9</v>
      </c>
      <c r="K2" s="75" t="s">
        <v>10</v>
      </c>
      <c r="L2" s="75" t="s">
        <v>11</v>
      </c>
      <c r="M2" s="75" t="s">
        <v>12</v>
      </c>
      <c r="N2" s="75"/>
      <c r="O2" s="22" t="s">
        <v>13</v>
      </c>
      <c r="P2" s="22" t="s">
        <v>14</v>
      </c>
      <c r="Q2" s="4"/>
    </row>
    <row r="3" spans="1:17" s="2" customFormat="1" ht="46.5" customHeight="1" x14ac:dyDescent="0.2">
      <c r="A3" s="75"/>
      <c r="B3" s="75"/>
      <c r="C3" s="75"/>
      <c r="D3" s="75"/>
      <c r="E3" s="79"/>
      <c r="F3" s="75"/>
      <c r="G3" s="75"/>
      <c r="H3" s="75"/>
      <c r="I3" s="75"/>
      <c r="J3" s="75"/>
      <c r="K3" s="75"/>
      <c r="L3" s="75"/>
      <c r="M3" s="22" t="s">
        <v>15</v>
      </c>
      <c r="N3" s="22" t="s">
        <v>16</v>
      </c>
      <c r="O3" s="10"/>
      <c r="P3" s="10"/>
      <c r="Q3" s="4"/>
    </row>
    <row r="4" spans="1:17" ht="82.5" customHeight="1" x14ac:dyDescent="0.2">
      <c r="A4" s="26" t="s">
        <v>25</v>
      </c>
      <c r="B4" s="25" t="s">
        <v>200</v>
      </c>
      <c r="C4" s="32" t="s">
        <v>281</v>
      </c>
      <c r="D4" s="23" t="s">
        <v>47</v>
      </c>
      <c r="E4" s="64">
        <v>1</v>
      </c>
      <c r="F4" s="24" t="s">
        <v>202</v>
      </c>
      <c r="G4" s="23"/>
      <c r="H4" s="28">
        <v>195885</v>
      </c>
      <c r="I4" s="23" t="s">
        <v>17</v>
      </c>
      <c r="J4" s="23" t="s">
        <v>34</v>
      </c>
      <c r="K4" s="29">
        <v>46022</v>
      </c>
      <c r="L4" s="20"/>
      <c r="M4" s="28">
        <v>18586.169999999998</v>
      </c>
      <c r="N4" s="30" t="s">
        <v>286</v>
      </c>
      <c r="O4" s="31"/>
      <c r="P4" s="20" t="s">
        <v>198</v>
      </c>
    </row>
    <row r="5" spans="1:17" ht="72.75" customHeight="1" x14ac:dyDescent="0.2">
      <c r="A5" s="26" t="s">
        <v>25</v>
      </c>
      <c r="B5" s="25" t="s">
        <v>201</v>
      </c>
      <c r="C5" s="32" t="s">
        <v>204</v>
      </c>
      <c r="D5" s="23" t="s">
        <v>194</v>
      </c>
      <c r="E5" s="64">
        <v>1</v>
      </c>
      <c r="F5" s="24" t="s">
        <v>203</v>
      </c>
      <c r="G5" s="23"/>
      <c r="H5" s="28">
        <v>200150</v>
      </c>
      <c r="I5" s="23" t="s">
        <v>17</v>
      </c>
      <c r="J5" s="23" t="s">
        <v>34</v>
      </c>
      <c r="K5" s="29" t="s">
        <v>144</v>
      </c>
      <c r="L5" s="20"/>
      <c r="M5" s="28">
        <v>0</v>
      </c>
      <c r="N5" s="30">
        <v>0</v>
      </c>
      <c r="O5" s="31"/>
      <c r="P5" s="20" t="s">
        <v>198</v>
      </c>
    </row>
    <row r="6" spans="1:17" ht="45" x14ac:dyDescent="0.2">
      <c r="A6" s="26" t="s">
        <v>25</v>
      </c>
      <c r="B6" s="25" t="s">
        <v>199</v>
      </c>
      <c r="C6" s="32" t="s">
        <v>196</v>
      </c>
      <c r="D6" s="23" t="s">
        <v>47</v>
      </c>
      <c r="E6" s="64">
        <v>1</v>
      </c>
      <c r="F6" s="24" t="s">
        <v>197</v>
      </c>
      <c r="G6" s="23"/>
      <c r="H6" s="28">
        <v>31878</v>
      </c>
      <c r="I6" s="23" t="s">
        <v>17</v>
      </c>
      <c r="J6" s="38">
        <v>45962</v>
      </c>
      <c r="K6" s="29">
        <v>46142</v>
      </c>
      <c r="L6" s="20"/>
      <c r="M6" s="28">
        <v>6428.73</v>
      </c>
      <c r="N6" s="30" t="s">
        <v>296</v>
      </c>
      <c r="O6" s="31"/>
      <c r="P6" s="20" t="s">
        <v>198</v>
      </c>
    </row>
    <row r="7" spans="1:17" ht="56.25" x14ac:dyDescent="0.2">
      <c r="A7" s="32" t="s">
        <v>36</v>
      </c>
      <c r="B7" s="25" t="s">
        <v>205</v>
      </c>
      <c r="C7" s="24" t="s">
        <v>207</v>
      </c>
      <c r="D7" s="23" t="s">
        <v>206</v>
      </c>
      <c r="E7" s="64">
        <v>1</v>
      </c>
      <c r="F7" s="24" t="s">
        <v>95</v>
      </c>
      <c r="G7" s="23"/>
      <c r="H7" s="28">
        <v>2697225.3</v>
      </c>
      <c r="I7" s="23" t="s">
        <v>17</v>
      </c>
      <c r="J7" s="23" t="s">
        <v>208</v>
      </c>
      <c r="K7" s="38">
        <v>46127</v>
      </c>
      <c r="L7" s="20"/>
      <c r="M7" s="70" t="s">
        <v>289</v>
      </c>
      <c r="N7" s="30" t="s">
        <v>288</v>
      </c>
      <c r="O7" s="30"/>
      <c r="P7" s="20" t="s">
        <v>198</v>
      </c>
    </row>
    <row r="8" spans="1:17" ht="56.25" x14ac:dyDescent="0.2">
      <c r="A8" s="32" t="s">
        <v>36</v>
      </c>
      <c r="B8" s="25" t="s">
        <v>209</v>
      </c>
      <c r="C8" s="24" t="s">
        <v>213</v>
      </c>
      <c r="D8" s="23" t="s">
        <v>217</v>
      </c>
      <c r="E8" s="64">
        <v>1</v>
      </c>
      <c r="F8" s="24" t="s">
        <v>95</v>
      </c>
      <c r="G8" s="23"/>
      <c r="H8" s="28">
        <v>3655605.59</v>
      </c>
      <c r="I8" s="23" t="s">
        <v>17</v>
      </c>
      <c r="J8" s="23" t="s">
        <v>208</v>
      </c>
      <c r="K8" s="38">
        <v>46127</v>
      </c>
      <c r="L8" s="20"/>
      <c r="M8" s="70" t="s">
        <v>290</v>
      </c>
      <c r="N8" s="30" t="s">
        <v>291</v>
      </c>
      <c r="O8" s="30"/>
      <c r="P8" s="20" t="s">
        <v>198</v>
      </c>
    </row>
    <row r="9" spans="1:17" ht="56.25" x14ac:dyDescent="0.2">
      <c r="A9" s="32" t="s">
        <v>36</v>
      </c>
      <c r="B9" s="25" t="s">
        <v>210</v>
      </c>
      <c r="C9" s="24" t="s">
        <v>214</v>
      </c>
      <c r="D9" s="23" t="s">
        <v>218</v>
      </c>
      <c r="E9" s="64">
        <v>1</v>
      </c>
      <c r="F9" s="24" t="s">
        <v>95</v>
      </c>
      <c r="G9" s="23"/>
      <c r="H9" s="28">
        <v>3891773.07</v>
      </c>
      <c r="I9" s="23" t="s">
        <v>17</v>
      </c>
      <c r="J9" s="23" t="s">
        <v>208</v>
      </c>
      <c r="K9" s="38">
        <v>46127</v>
      </c>
      <c r="L9" s="20"/>
      <c r="M9" s="70" t="s">
        <v>292</v>
      </c>
      <c r="N9" s="30" t="s">
        <v>288</v>
      </c>
      <c r="O9" s="30"/>
      <c r="P9" s="20" t="s">
        <v>198</v>
      </c>
    </row>
    <row r="10" spans="1:17" ht="56.25" x14ac:dyDescent="0.2">
      <c r="A10" s="32" t="s">
        <v>36</v>
      </c>
      <c r="B10" s="25" t="s">
        <v>211</v>
      </c>
      <c r="C10" s="24" t="s">
        <v>215</v>
      </c>
      <c r="D10" s="23" t="s">
        <v>219</v>
      </c>
      <c r="E10" s="64">
        <v>1</v>
      </c>
      <c r="F10" s="24" t="s">
        <v>95</v>
      </c>
      <c r="G10" s="23"/>
      <c r="H10" s="28">
        <v>2390970.91</v>
      </c>
      <c r="I10" s="23" t="s">
        <v>17</v>
      </c>
      <c r="J10" s="23" t="s">
        <v>208</v>
      </c>
      <c r="K10" s="38">
        <v>46127</v>
      </c>
      <c r="L10" s="20"/>
      <c r="M10" s="28">
        <v>147839.25</v>
      </c>
      <c r="N10" s="30" t="s">
        <v>287</v>
      </c>
      <c r="O10" s="71"/>
      <c r="P10" s="20" t="s">
        <v>198</v>
      </c>
    </row>
    <row r="11" spans="1:17" ht="56.25" x14ac:dyDescent="0.2">
      <c r="A11" s="32" t="s">
        <v>36</v>
      </c>
      <c r="B11" s="25" t="s">
        <v>212</v>
      </c>
      <c r="C11" s="24" t="s">
        <v>216</v>
      </c>
      <c r="D11" s="23" t="s">
        <v>220</v>
      </c>
      <c r="E11" s="64">
        <v>1</v>
      </c>
      <c r="F11" s="24" t="s">
        <v>95</v>
      </c>
      <c r="G11" s="23"/>
      <c r="H11" s="28">
        <v>2444327.15</v>
      </c>
      <c r="I11" s="23" t="s">
        <v>17</v>
      </c>
      <c r="J11" s="23" t="s">
        <v>208</v>
      </c>
      <c r="K11" s="38">
        <v>46127</v>
      </c>
      <c r="L11" s="20"/>
      <c r="M11" s="70" t="s">
        <v>293</v>
      </c>
      <c r="N11" s="30" t="s">
        <v>291</v>
      </c>
      <c r="O11" s="30"/>
      <c r="P11" s="20" t="s">
        <v>198</v>
      </c>
    </row>
    <row r="12" spans="1:17" ht="36" customHeight="1" x14ac:dyDescent="0.2">
      <c r="A12" s="26" t="s">
        <v>25</v>
      </c>
      <c r="B12" s="25" t="s">
        <v>222</v>
      </c>
      <c r="C12" s="32" t="s">
        <v>231</v>
      </c>
      <c r="D12" s="23" t="s">
        <v>194</v>
      </c>
      <c r="E12" s="64">
        <v>4</v>
      </c>
      <c r="F12" s="24" t="s">
        <v>224</v>
      </c>
      <c r="G12" s="23"/>
      <c r="H12" s="28">
        <v>27083.52</v>
      </c>
      <c r="I12" s="23" t="s">
        <v>195</v>
      </c>
      <c r="J12" s="23" t="s">
        <v>34</v>
      </c>
      <c r="K12" s="29" t="s">
        <v>226</v>
      </c>
      <c r="L12" s="20"/>
      <c r="M12" s="28">
        <v>27083.52</v>
      </c>
      <c r="N12" s="73">
        <v>45966</v>
      </c>
      <c r="O12" s="31"/>
      <c r="P12" s="20" t="s">
        <v>198</v>
      </c>
    </row>
    <row r="13" spans="1:17" ht="56.25" x14ac:dyDescent="0.2">
      <c r="A13" s="26" t="s">
        <v>25</v>
      </c>
      <c r="B13" s="25" t="s">
        <v>223</v>
      </c>
      <c r="C13" s="32" t="s">
        <v>232</v>
      </c>
      <c r="D13" s="23" t="s">
        <v>194</v>
      </c>
      <c r="E13" s="64">
        <v>3</v>
      </c>
      <c r="F13" s="24" t="s">
        <v>225</v>
      </c>
      <c r="G13" s="23"/>
      <c r="H13" s="28">
        <v>64800</v>
      </c>
      <c r="I13" s="23" t="s">
        <v>195</v>
      </c>
      <c r="J13" s="23" t="s">
        <v>34</v>
      </c>
      <c r="K13" s="29" t="s">
        <v>221</v>
      </c>
      <c r="L13" s="20"/>
      <c r="M13" s="28">
        <v>64800</v>
      </c>
      <c r="N13" s="73">
        <v>45968</v>
      </c>
      <c r="O13" s="31"/>
      <c r="P13" s="20" t="s">
        <v>198</v>
      </c>
    </row>
    <row r="14" spans="1:17" ht="47.25" customHeight="1" x14ac:dyDescent="0.2">
      <c r="A14" s="26" t="s">
        <v>25</v>
      </c>
      <c r="B14" s="25" t="s">
        <v>227</v>
      </c>
      <c r="C14" s="32" t="s">
        <v>230</v>
      </c>
      <c r="D14" s="23" t="s">
        <v>194</v>
      </c>
      <c r="E14" s="64">
        <v>3</v>
      </c>
      <c r="F14" s="24" t="s">
        <v>224</v>
      </c>
      <c r="G14" s="23"/>
      <c r="H14" s="28">
        <v>51157.760000000002</v>
      </c>
      <c r="I14" s="23" t="s">
        <v>249</v>
      </c>
      <c r="J14" s="23" t="s">
        <v>34</v>
      </c>
      <c r="K14" s="29" t="s">
        <v>226</v>
      </c>
      <c r="L14" s="20"/>
      <c r="M14" s="28">
        <v>51157.760000000002</v>
      </c>
      <c r="N14" s="73">
        <v>45966</v>
      </c>
      <c r="O14" s="31"/>
      <c r="P14" s="20" t="s">
        <v>183</v>
      </c>
    </row>
    <row r="15" spans="1:17" ht="56.25" x14ac:dyDescent="0.2">
      <c r="A15" s="26" t="s">
        <v>25</v>
      </c>
      <c r="B15" s="25" t="s">
        <v>228</v>
      </c>
      <c r="C15" s="32" t="s">
        <v>229</v>
      </c>
      <c r="D15" s="23" t="s">
        <v>194</v>
      </c>
      <c r="E15" s="64">
        <v>2</v>
      </c>
      <c r="F15" s="24" t="s">
        <v>225</v>
      </c>
      <c r="G15" s="23"/>
      <c r="H15" s="28">
        <v>123250</v>
      </c>
      <c r="I15" s="23" t="s">
        <v>249</v>
      </c>
      <c r="J15" s="23" t="s">
        <v>34</v>
      </c>
      <c r="K15" s="29" t="s">
        <v>226</v>
      </c>
      <c r="L15" s="20"/>
      <c r="M15" s="28">
        <v>123250</v>
      </c>
      <c r="N15" s="73">
        <v>45973</v>
      </c>
      <c r="O15" s="31"/>
      <c r="P15" s="20" t="s">
        <v>183</v>
      </c>
    </row>
    <row r="16" spans="1:17" ht="113.25" customHeight="1" x14ac:dyDescent="0.2">
      <c r="A16" s="26" t="s">
        <v>31</v>
      </c>
      <c r="B16" s="25" t="s">
        <v>234</v>
      </c>
      <c r="C16" s="32" t="s">
        <v>233</v>
      </c>
      <c r="D16" s="23" t="s">
        <v>28</v>
      </c>
      <c r="E16" s="64">
        <v>1</v>
      </c>
      <c r="F16" s="24" t="s">
        <v>235</v>
      </c>
      <c r="G16" s="23"/>
      <c r="H16" s="28">
        <v>434257</v>
      </c>
      <c r="I16" s="23" t="s">
        <v>250</v>
      </c>
      <c r="J16" s="23" t="s">
        <v>237</v>
      </c>
      <c r="K16" s="29" t="s">
        <v>236</v>
      </c>
      <c r="L16" s="20"/>
      <c r="M16" s="28">
        <v>525472.75</v>
      </c>
      <c r="N16" s="74">
        <v>46007</v>
      </c>
      <c r="O16" s="30"/>
      <c r="P16" s="20" t="s">
        <v>183</v>
      </c>
    </row>
    <row r="17" spans="1:16" ht="105" customHeight="1" x14ac:dyDescent="0.2">
      <c r="A17" s="32" t="s">
        <v>36</v>
      </c>
      <c r="B17" s="25" t="s">
        <v>238</v>
      </c>
      <c r="C17" s="32" t="s">
        <v>245</v>
      </c>
      <c r="D17" s="24" t="s">
        <v>255</v>
      </c>
      <c r="E17" s="64">
        <v>1</v>
      </c>
      <c r="F17" s="24" t="s">
        <v>193</v>
      </c>
      <c r="G17" s="23"/>
      <c r="H17" s="28">
        <v>1617408</v>
      </c>
      <c r="I17" s="23" t="s">
        <v>17</v>
      </c>
      <c r="J17" s="23" t="s">
        <v>34</v>
      </c>
      <c r="K17" s="29" t="s">
        <v>239</v>
      </c>
      <c r="L17" s="20"/>
      <c r="M17" s="28">
        <v>0</v>
      </c>
      <c r="N17" s="30">
        <v>0</v>
      </c>
      <c r="O17" s="31"/>
      <c r="P17" s="20" t="s">
        <v>198</v>
      </c>
    </row>
    <row r="18" spans="1:16" ht="102.75" customHeight="1" x14ac:dyDescent="0.2">
      <c r="A18" s="32" t="s">
        <v>36</v>
      </c>
      <c r="B18" s="25" t="s">
        <v>240</v>
      </c>
      <c r="C18" s="32" t="s">
        <v>246</v>
      </c>
      <c r="D18" s="24" t="s">
        <v>256</v>
      </c>
      <c r="E18" s="64">
        <v>1</v>
      </c>
      <c r="F18" s="24" t="s">
        <v>241</v>
      </c>
      <c r="G18" s="23"/>
      <c r="H18" s="28">
        <v>3847168</v>
      </c>
      <c r="I18" s="23" t="s">
        <v>17</v>
      </c>
      <c r="J18" s="23" t="s">
        <v>34</v>
      </c>
      <c r="K18" s="29" t="s">
        <v>239</v>
      </c>
      <c r="L18" s="20"/>
      <c r="M18" s="28">
        <v>0</v>
      </c>
      <c r="N18" s="30">
        <v>0</v>
      </c>
      <c r="O18" s="31"/>
      <c r="P18" s="20" t="s">
        <v>198</v>
      </c>
    </row>
    <row r="19" spans="1:16" ht="116.25" customHeight="1" x14ac:dyDescent="0.2">
      <c r="A19" s="32" t="s">
        <v>36</v>
      </c>
      <c r="B19" s="25" t="s">
        <v>242</v>
      </c>
      <c r="C19" s="32" t="s">
        <v>244</v>
      </c>
      <c r="D19" s="24" t="s">
        <v>257</v>
      </c>
      <c r="E19" s="64">
        <v>1</v>
      </c>
      <c r="F19" s="24" t="s">
        <v>243</v>
      </c>
      <c r="G19" s="23"/>
      <c r="H19" s="28">
        <v>5997056</v>
      </c>
      <c r="I19" s="23" t="s">
        <v>17</v>
      </c>
      <c r="J19" s="23" t="s">
        <v>34</v>
      </c>
      <c r="K19" s="29" t="s">
        <v>239</v>
      </c>
      <c r="L19" s="20"/>
      <c r="M19" s="28">
        <v>0</v>
      </c>
      <c r="N19" s="30">
        <v>0</v>
      </c>
      <c r="O19" s="31"/>
      <c r="P19" s="20" t="s">
        <v>198</v>
      </c>
    </row>
    <row r="20" spans="1:16" ht="70.5" customHeight="1" x14ac:dyDescent="0.2">
      <c r="A20" s="26" t="s">
        <v>31</v>
      </c>
      <c r="B20" s="25" t="s">
        <v>247</v>
      </c>
      <c r="C20" s="32" t="s">
        <v>248</v>
      </c>
      <c r="D20" s="23" t="s">
        <v>28</v>
      </c>
      <c r="E20" s="64">
        <v>1</v>
      </c>
      <c r="F20" s="24" t="s">
        <v>235</v>
      </c>
      <c r="G20" s="23"/>
      <c r="H20" s="28">
        <v>2085000</v>
      </c>
      <c r="I20" s="23" t="s">
        <v>250</v>
      </c>
      <c r="J20" s="23" t="s">
        <v>237</v>
      </c>
      <c r="K20" s="29" t="s">
        <v>144</v>
      </c>
      <c r="L20" s="20"/>
      <c r="M20" s="28">
        <v>0</v>
      </c>
      <c r="N20" s="39">
        <v>0</v>
      </c>
      <c r="O20" s="30"/>
      <c r="P20" s="20" t="s">
        <v>198</v>
      </c>
    </row>
    <row r="21" spans="1:16" ht="56.25" x14ac:dyDescent="0.2">
      <c r="A21" s="61" t="s">
        <v>36</v>
      </c>
      <c r="B21" s="62" t="s">
        <v>253</v>
      </c>
      <c r="C21" s="63" t="s">
        <v>251</v>
      </c>
      <c r="D21" s="24" t="s">
        <v>254</v>
      </c>
      <c r="E21" s="64">
        <v>1</v>
      </c>
      <c r="F21" s="24" t="s">
        <v>252</v>
      </c>
      <c r="G21" s="24" t="s">
        <v>259</v>
      </c>
      <c r="H21" s="28">
        <v>130167.1</v>
      </c>
      <c r="I21" s="24" t="s">
        <v>17</v>
      </c>
      <c r="J21" s="29" t="s">
        <v>29</v>
      </c>
      <c r="K21" s="29">
        <v>46001</v>
      </c>
      <c r="L21" s="64"/>
      <c r="M21" s="66">
        <v>157502.19</v>
      </c>
      <c r="N21" s="63" t="s">
        <v>294</v>
      </c>
      <c r="O21" s="72">
        <f>M21</f>
        <v>157502.19</v>
      </c>
      <c r="P21" s="20" t="s">
        <v>183</v>
      </c>
    </row>
    <row r="22" spans="1:16" ht="48.75" customHeight="1" x14ac:dyDescent="0.2">
      <c r="A22" s="61" t="s">
        <v>36</v>
      </c>
      <c r="B22" s="62" t="s">
        <v>262</v>
      </c>
      <c r="C22" s="63" t="s">
        <v>260</v>
      </c>
      <c r="D22" s="24" t="s">
        <v>263</v>
      </c>
      <c r="E22" s="64">
        <v>1</v>
      </c>
      <c r="F22" s="24" t="s">
        <v>261</v>
      </c>
      <c r="G22" s="65"/>
      <c r="H22" s="28">
        <v>94003.1</v>
      </c>
      <c r="I22" s="24" t="s">
        <v>17</v>
      </c>
      <c r="J22" s="18" t="s">
        <v>29</v>
      </c>
      <c r="K22" s="29">
        <v>45992</v>
      </c>
      <c r="L22" s="64"/>
      <c r="M22" s="66">
        <v>113743.75</v>
      </c>
      <c r="N22" s="63" t="s">
        <v>295</v>
      </c>
      <c r="O22" s="72"/>
      <c r="P22" s="20" t="s">
        <v>183</v>
      </c>
    </row>
    <row r="23" spans="1:16" ht="56.25" x14ac:dyDescent="0.2">
      <c r="A23" s="26" t="s">
        <v>25</v>
      </c>
      <c r="B23" s="25" t="s">
        <v>265</v>
      </c>
      <c r="C23" s="63" t="s">
        <v>264</v>
      </c>
      <c r="D23" s="23" t="s">
        <v>28</v>
      </c>
      <c r="E23" s="64">
        <v>1</v>
      </c>
      <c r="F23" s="24" t="s">
        <v>266</v>
      </c>
      <c r="G23" s="65"/>
      <c r="H23" s="28">
        <v>212500</v>
      </c>
      <c r="I23" s="24" t="s">
        <v>17</v>
      </c>
      <c r="J23" s="18" t="s">
        <v>267</v>
      </c>
      <c r="K23" s="29" t="s">
        <v>221</v>
      </c>
      <c r="L23" s="64"/>
      <c r="M23" s="66">
        <v>0</v>
      </c>
      <c r="N23" s="63">
        <v>0</v>
      </c>
      <c r="O23" s="63"/>
      <c r="P23" s="20" t="s">
        <v>198</v>
      </c>
    </row>
    <row r="24" spans="1:16" ht="129" customHeight="1" x14ac:dyDescent="0.2">
      <c r="A24" s="26" t="s">
        <v>31</v>
      </c>
      <c r="B24" s="25" t="s">
        <v>270</v>
      </c>
      <c r="C24" s="24" t="s">
        <v>268</v>
      </c>
      <c r="D24" s="23" t="s">
        <v>28</v>
      </c>
      <c r="E24" s="64">
        <v>1</v>
      </c>
      <c r="F24" s="24" t="s">
        <v>269</v>
      </c>
      <c r="G24" s="23"/>
      <c r="H24" s="28">
        <v>1602402</v>
      </c>
      <c r="I24" s="23" t="s">
        <v>250</v>
      </c>
      <c r="J24" s="23" t="s">
        <v>237</v>
      </c>
      <c r="K24" s="29" t="s">
        <v>130</v>
      </c>
      <c r="L24" s="20"/>
      <c r="M24" s="35">
        <v>0</v>
      </c>
      <c r="N24" s="36" t="s">
        <v>297</v>
      </c>
      <c r="O24" s="30"/>
      <c r="P24" s="20" t="s">
        <v>198</v>
      </c>
    </row>
    <row r="25" spans="1:16" ht="129" customHeight="1" x14ac:dyDescent="0.2">
      <c r="A25" s="26" t="s">
        <v>31</v>
      </c>
      <c r="B25" s="25" t="s">
        <v>271</v>
      </c>
      <c r="C25" s="24" t="s">
        <v>272</v>
      </c>
      <c r="D25" s="23" t="s">
        <v>28</v>
      </c>
      <c r="E25" s="64">
        <v>3</v>
      </c>
      <c r="F25" s="24" t="s">
        <v>273</v>
      </c>
      <c r="G25" s="23"/>
      <c r="H25" s="28">
        <v>188500</v>
      </c>
      <c r="I25" s="24" t="s">
        <v>17</v>
      </c>
      <c r="J25" s="23" t="s">
        <v>237</v>
      </c>
      <c r="K25" s="29">
        <v>46022</v>
      </c>
      <c r="L25" s="20"/>
      <c r="M25" s="35">
        <v>0</v>
      </c>
      <c r="N25" s="36" t="s">
        <v>297</v>
      </c>
      <c r="O25" s="30"/>
      <c r="P25" s="20" t="s">
        <v>198</v>
      </c>
    </row>
    <row r="26" spans="1:16" ht="84.75" customHeight="1" x14ac:dyDescent="0.2">
      <c r="A26" s="26" t="s">
        <v>25</v>
      </c>
      <c r="B26" s="25" t="s">
        <v>278</v>
      </c>
      <c r="C26" s="32" t="s">
        <v>274</v>
      </c>
      <c r="D26" s="23" t="s">
        <v>28</v>
      </c>
      <c r="E26" s="64">
        <v>1</v>
      </c>
      <c r="F26" s="24" t="s">
        <v>275</v>
      </c>
      <c r="G26" s="23"/>
      <c r="H26" s="28">
        <v>539796</v>
      </c>
      <c r="I26" s="24" t="s">
        <v>17</v>
      </c>
      <c r="J26" s="23" t="s">
        <v>276</v>
      </c>
      <c r="K26" s="29" t="s">
        <v>165</v>
      </c>
      <c r="L26" s="20"/>
      <c r="M26" s="28">
        <v>0</v>
      </c>
      <c r="N26" s="30"/>
      <c r="O26" s="31"/>
      <c r="P26" s="20" t="s">
        <v>198</v>
      </c>
    </row>
    <row r="27" spans="1:16" ht="129" customHeight="1" x14ac:dyDescent="0.2">
      <c r="A27" s="26" t="s">
        <v>31</v>
      </c>
      <c r="B27" s="25" t="s">
        <v>277</v>
      </c>
      <c r="C27" s="24" t="s">
        <v>280</v>
      </c>
      <c r="D27" s="23" t="s">
        <v>28</v>
      </c>
      <c r="E27" s="64">
        <v>4</v>
      </c>
      <c r="F27" s="24" t="s">
        <v>279</v>
      </c>
      <c r="G27" s="23"/>
      <c r="H27" s="28">
        <v>2947336</v>
      </c>
      <c r="I27" s="24" t="s">
        <v>17</v>
      </c>
      <c r="J27" s="23" t="s">
        <v>34</v>
      </c>
      <c r="K27" s="29" t="s">
        <v>130</v>
      </c>
      <c r="L27" s="20"/>
      <c r="M27" s="35">
        <v>0</v>
      </c>
      <c r="N27" s="36" t="s">
        <v>297</v>
      </c>
      <c r="O27" s="30"/>
      <c r="P27" s="20" t="s">
        <v>198</v>
      </c>
    </row>
    <row r="28" spans="1:16" ht="69" customHeight="1" x14ac:dyDescent="0.2">
      <c r="A28" s="26" t="s">
        <v>31</v>
      </c>
      <c r="B28" s="25" t="s">
        <v>283</v>
      </c>
      <c r="C28" s="32" t="s">
        <v>282</v>
      </c>
      <c r="D28" s="23" t="s">
        <v>194</v>
      </c>
      <c r="E28" s="64">
        <v>2</v>
      </c>
      <c r="F28" s="24" t="s">
        <v>284</v>
      </c>
      <c r="G28" s="23"/>
      <c r="H28" s="28">
        <v>104455</v>
      </c>
      <c r="I28" s="23" t="s">
        <v>250</v>
      </c>
      <c r="J28" s="23" t="s">
        <v>237</v>
      </c>
      <c r="K28" s="29" t="s">
        <v>285</v>
      </c>
      <c r="L28" s="20"/>
      <c r="M28" s="28">
        <v>0</v>
      </c>
      <c r="N28" s="39">
        <v>0</v>
      </c>
      <c r="O28" s="30"/>
      <c r="P28" s="20" t="s">
        <v>183</v>
      </c>
    </row>
    <row r="29" spans="1:16" ht="12.75" customHeight="1" x14ac:dyDescent="0.2"/>
    <row r="30" spans="1:16" ht="8.25" customHeight="1" x14ac:dyDescent="0.2">
      <c r="A30" s="8"/>
      <c r="B30" s="7"/>
      <c r="C30" s="8"/>
      <c r="D30" s="8"/>
      <c r="E30" s="68"/>
      <c r="F30" s="8"/>
      <c r="G30" s="9"/>
      <c r="H30" s="8"/>
      <c r="I30" s="8"/>
      <c r="J30" s="8"/>
      <c r="K30" s="8"/>
      <c r="L30" s="8"/>
      <c r="M30" s="8"/>
      <c r="N30" s="8"/>
      <c r="O30" s="8"/>
      <c r="P30" s="7"/>
    </row>
    <row r="31" spans="1:16" x14ac:dyDescent="0.2">
      <c r="A31" s="8"/>
      <c r="B31" s="8"/>
      <c r="C31" s="9"/>
      <c r="D31" s="8"/>
      <c r="E31" s="68"/>
      <c r="F31" s="8"/>
      <c r="G31" s="3" t="s">
        <v>18</v>
      </c>
      <c r="H31" s="3"/>
      <c r="I31" s="8"/>
      <c r="J31" s="8"/>
      <c r="K31" s="8"/>
      <c r="L31" s="8"/>
      <c r="M31" s="8"/>
      <c r="N31" s="8"/>
      <c r="O31" s="8"/>
      <c r="P31" s="7"/>
    </row>
    <row r="32" spans="1:16" x14ac:dyDescent="0.2">
      <c r="A32" s="8"/>
      <c r="B32" s="8"/>
      <c r="C32" s="9"/>
      <c r="D32" s="8"/>
      <c r="E32" s="68"/>
      <c r="F32" s="8"/>
      <c r="G32" s="3"/>
      <c r="H32" s="3"/>
      <c r="I32" s="8"/>
      <c r="J32" s="8"/>
      <c r="K32" s="8"/>
      <c r="L32" s="8"/>
      <c r="M32" s="8"/>
      <c r="N32" s="7"/>
      <c r="O32" s="7"/>
      <c r="P32" s="7"/>
    </row>
    <row r="33" spans="1:16" x14ac:dyDescent="0.2">
      <c r="A33" s="8"/>
      <c r="B33" s="8"/>
      <c r="C33" s="9"/>
      <c r="D33" s="8"/>
      <c r="E33" s="68"/>
      <c r="F33" s="8"/>
      <c r="G33" s="3"/>
      <c r="H33" s="3"/>
      <c r="I33" s="8"/>
      <c r="J33" s="8"/>
      <c r="K33" s="8"/>
      <c r="L33" s="8"/>
      <c r="M33" s="8"/>
      <c r="N33" s="8"/>
      <c r="O33" s="8"/>
      <c r="P33" s="7"/>
    </row>
    <row r="34" spans="1:16" x14ac:dyDescent="0.2">
      <c r="A34" s="3" t="s">
        <v>19</v>
      </c>
      <c r="B34" s="8"/>
      <c r="C34" s="8"/>
      <c r="D34" s="8"/>
      <c r="E34" s="68"/>
      <c r="F34" s="8"/>
      <c r="G34" s="3"/>
      <c r="I34" s="8"/>
      <c r="J34" s="8"/>
      <c r="K34" s="8"/>
      <c r="L34" s="8"/>
      <c r="M34" s="3" t="s">
        <v>21</v>
      </c>
      <c r="O34" s="7"/>
      <c r="P34" s="7"/>
    </row>
    <row r="35" spans="1:16" x14ac:dyDescent="0.2">
      <c r="A35" s="3"/>
      <c r="B35" s="3"/>
      <c r="C35" s="8"/>
      <c r="D35" s="8"/>
      <c r="E35" s="68"/>
      <c r="F35" s="8"/>
      <c r="G35" s="8"/>
      <c r="H35" s="8"/>
      <c r="I35" s="8"/>
      <c r="J35" s="8"/>
      <c r="K35" s="8"/>
      <c r="L35" s="8"/>
      <c r="M35" s="3"/>
      <c r="O35" s="7"/>
      <c r="P35" s="7"/>
    </row>
    <row r="36" spans="1:16" x14ac:dyDescent="0.2">
      <c r="A36" s="3"/>
      <c r="B36" s="3"/>
      <c r="C36" s="8"/>
      <c r="D36" s="8"/>
      <c r="E36" s="68"/>
      <c r="F36" s="8"/>
      <c r="G36" s="3"/>
      <c r="H36" s="3"/>
      <c r="I36" s="8"/>
      <c r="J36" s="8"/>
      <c r="K36" s="8"/>
      <c r="L36" s="8"/>
      <c r="M36" s="3"/>
      <c r="O36" s="7"/>
      <c r="P36" s="7"/>
    </row>
    <row r="37" spans="1:16" x14ac:dyDescent="0.2">
      <c r="A37" s="3"/>
      <c r="B37" s="3"/>
      <c r="C37" s="8"/>
      <c r="D37" s="8"/>
      <c r="E37" s="68"/>
      <c r="F37" s="8"/>
      <c r="G37" s="3"/>
      <c r="H37" s="3"/>
      <c r="I37" s="8"/>
      <c r="J37" s="8"/>
      <c r="K37" s="8"/>
      <c r="L37" s="8"/>
      <c r="M37" s="3"/>
      <c r="O37" s="7"/>
      <c r="P37" s="7"/>
    </row>
    <row r="38" spans="1:16" x14ac:dyDescent="0.2">
      <c r="A38" s="3" t="s">
        <v>298</v>
      </c>
      <c r="B38" s="3"/>
      <c r="C38" s="7"/>
      <c r="D38" s="8"/>
      <c r="E38" s="68"/>
      <c r="F38" s="8"/>
      <c r="H38" s="3"/>
      <c r="I38" s="8"/>
      <c r="J38" s="8"/>
      <c r="K38" s="8"/>
      <c r="L38" s="7"/>
      <c r="M38" s="4" t="s">
        <v>22</v>
      </c>
      <c r="O38" s="7"/>
      <c r="P38" s="7"/>
    </row>
    <row r="39" spans="1:16" x14ac:dyDescent="0.2">
      <c r="A39" s="3"/>
      <c r="B39" s="3"/>
      <c r="C39" s="7"/>
      <c r="D39" s="8"/>
      <c r="E39" s="68"/>
      <c r="F39" s="8"/>
      <c r="H39" s="3"/>
      <c r="I39" s="8"/>
      <c r="J39" s="8"/>
      <c r="K39" s="8"/>
      <c r="L39" s="7"/>
      <c r="M39" s="3"/>
      <c r="O39" s="7"/>
      <c r="P39" s="7"/>
    </row>
    <row r="40" spans="1:16" x14ac:dyDescent="0.2">
      <c r="A40" s="7"/>
      <c r="B40" s="3"/>
      <c r="C40" s="7"/>
      <c r="D40" s="7"/>
      <c r="E40" s="69"/>
      <c r="F40" s="7"/>
      <c r="G40" s="8"/>
      <c r="H40" s="8"/>
      <c r="I40" s="7"/>
      <c r="J40" s="7"/>
      <c r="K40" s="7"/>
      <c r="L40" s="7"/>
      <c r="M40" s="7"/>
      <c r="N40" s="7"/>
      <c r="O40" s="7"/>
      <c r="P40" s="7"/>
    </row>
    <row r="41" spans="1:16" x14ac:dyDescent="0.2">
      <c r="A41" s="7"/>
      <c r="B41" s="7"/>
      <c r="C41" s="7"/>
      <c r="D41" s="7"/>
      <c r="E41" s="69"/>
      <c r="F41" s="7"/>
      <c r="G41" s="8"/>
      <c r="H41" s="8"/>
      <c r="I41" s="7"/>
      <c r="J41" s="7"/>
      <c r="K41" s="7"/>
      <c r="L41" s="7"/>
      <c r="M41" s="7"/>
      <c r="N41" s="7"/>
      <c r="O41" s="7"/>
      <c r="P41" s="7"/>
    </row>
    <row r="42" spans="1:16" x14ac:dyDescent="0.2">
      <c r="B42" s="7"/>
      <c r="G42" s="7"/>
      <c r="H42" s="7"/>
    </row>
    <row r="43" spans="1:16" x14ac:dyDescent="0.2">
      <c r="G43" s="7"/>
      <c r="H43" s="7"/>
    </row>
  </sheetData>
  <mergeCells count="14">
    <mergeCell ref="J2:J3"/>
    <mergeCell ref="K2:K3"/>
    <mergeCell ref="L2:L3"/>
    <mergeCell ref="M2:N2"/>
    <mergeCell ref="A1:P1"/>
    <mergeCell ref="A2:A3"/>
    <mergeCell ref="B2:B3"/>
    <mergeCell ref="C2:C3"/>
    <mergeCell ref="D2:D3"/>
    <mergeCell ref="E2:E3"/>
    <mergeCell ref="F2:F3"/>
    <mergeCell ref="G2:G3"/>
    <mergeCell ref="H2:H3"/>
    <mergeCell ref="I2:I3"/>
  </mergeCells>
  <pageMargins left="0.7" right="0.7" top="0.75" bottom="0.75" header="0.3" footer="0.3"/>
  <pageSetup paperSize="8" scale="9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3"/>
  <sheetViews>
    <sheetView topLeftCell="A7" zoomScale="130" zoomScaleNormal="130" workbookViewId="0">
      <selection activeCell="F16" sqref="F16"/>
    </sheetView>
  </sheetViews>
  <sheetFormatPr defaultRowHeight="12" x14ac:dyDescent="0.2"/>
  <cols>
    <col min="1" max="1" width="9.5703125" style="4" customWidth="1"/>
    <col min="2" max="2" width="12.85546875" style="4" customWidth="1"/>
    <col min="3" max="3" width="19.42578125" style="4" customWidth="1"/>
    <col min="4" max="4" width="11.5703125" style="4" customWidth="1"/>
    <col min="5" max="5" width="8.140625" style="4" customWidth="1"/>
    <col min="6" max="6" width="13.85546875" style="4" customWidth="1"/>
    <col min="7" max="7" width="13.7109375" style="4" customWidth="1"/>
    <col min="8" max="8" width="16.7109375" style="4" customWidth="1"/>
    <col min="9" max="9" width="9.7109375" style="4" customWidth="1"/>
    <col min="10" max="10" width="9.85546875" style="4" bestFit="1" customWidth="1"/>
    <col min="11" max="11" width="14.85546875" style="4" customWidth="1"/>
    <col min="12" max="12" width="11.5703125" style="4" customWidth="1"/>
    <col min="13" max="13" width="12.140625" style="4" customWidth="1"/>
    <col min="14" max="14" width="11.140625" style="4" customWidth="1"/>
    <col min="15" max="15" width="10.5703125" style="4" customWidth="1"/>
    <col min="16" max="16" width="14" style="4" customWidth="1"/>
    <col min="17" max="16384" width="9.140625" style="4"/>
  </cols>
  <sheetData>
    <row r="1" spans="1:17" s="1" customFormat="1" ht="30" customHeight="1" x14ac:dyDescent="0.2">
      <c r="A1" s="76" t="s">
        <v>192</v>
      </c>
      <c r="B1" s="77"/>
      <c r="C1" s="77"/>
      <c r="D1" s="77"/>
      <c r="E1" s="77"/>
      <c r="F1" s="77"/>
      <c r="G1" s="77"/>
      <c r="H1" s="77"/>
      <c r="I1" s="77"/>
      <c r="J1" s="77"/>
      <c r="K1" s="77"/>
      <c r="L1" s="77"/>
      <c r="M1" s="77"/>
      <c r="N1" s="77"/>
      <c r="O1" s="77"/>
      <c r="P1" s="78"/>
    </row>
    <row r="2" spans="1:17" s="1" customFormat="1" ht="59.25" customHeight="1" x14ac:dyDescent="0.2">
      <c r="A2" s="75" t="s">
        <v>0</v>
      </c>
      <c r="B2" s="75" t="s">
        <v>1</v>
      </c>
      <c r="C2" s="75" t="s">
        <v>2</v>
      </c>
      <c r="D2" s="75" t="s">
        <v>3</v>
      </c>
      <c r="E2" s="80" t="s">
        <v>4</v>
      </c>
      <c r="F2" s="75" t="s">
        <v>5</v>
      </c>
      <c r="G2" s="75" t="s">
        <v>6</v>
      </c>
      <c r="H2" s="75" t="s">
        <v>7</v>
      </c>
      <c r="I2" s="75" t="s">
        <v>8</v>
      </c>
      <c r="J2" s="75" t="s">
        <v>9</v>
      </c>
      <c r="K2" s="75" t="s">
        <v>10</v>
      </c>
      <c r="L2" s="75" t="s">
        <v>11</v>
      </c>
      <c r="M2" s="75" t="s">
        <v>12</v>
      </c>
      <c r="N2" s="75"/>
      <c r="O2" s="22" t="s">
        <v>13</v>
      </c>
      <c r="P2" s="22" t="s">
        <v>14</v>
      </c>
      <c r="Q2" s="4"/>
    </row>
    <row r="3" spans="1:17" s="2" customFormat="1" ht="46.5" customHeight="1" x14ac:dyDescent="0.2">
      <c r="A3" s="75"/>
      <c r="B3" s="75"/>
      <c r="C3" s="75"/>
      <c r="D3" s="75"/>
      <c r="E3" s="80"/>
      <c r="F3" s="75"/>
      <c r="G3" s="75"/>
      <c r="H3" s="75"/>
      <c r="I3" s="75"/>
      <c r="J3" s="75"/>
      <c r="K3" s="75"/>
      <c r="L3" s="75"/>
      <c r="M3" s="22" t="s">
        <v>15</v>
      </c>
      <c r="N3" s="22" t="s">
        <v>16</v>
      </c>
      <c r="O3" s="10"/>
      <c r="P3" s="10"/>
      <c r="Q3" s="4"/>
    </row>
    <row r="4" spans="1:17" ht="113.25" customHeight="1" x14ac:dyDescent="0.2">
      <c r="A4" s="13" t="s">
        <v>31</v>
      </c>
      <c r="B4" s="11" t="s">
        <v>38</v>
      </c>
      <c r="C4" s="18" t="s">
        <v>39</v>
      </c>
      <c r="D4" s="5" t="s">
        <v>40</v>
      </c>
      <c r="E4" s="20">
        <v>2</v>
      </c>
      <c r="F4" s="12" t="s">
        <v>41</v>
      </c>
      <c r="G4" s="5"/>
      <c r="H4" s="14" t="s">
        <v>42</v>
      </c>
      <c r="I4" s="23" t="s">
        <v>17</v>
      </c>
      <c r="J4" s="5" t="s">
        <v>43</v>
      </c>
      <c r="K4" s="15" t="s">
        <v>44</v>
      </c>
      <c r="L4" s="11"/>
      <c r="M4" s="21"/>
      <c r="N4" s="16"/>
      <c r="O4" s="17"/>
      <c r="P4" s="11" t="s">
        <v>24</v>
      </c>
    </row>
    <row r="5" spans="1:17" ht="99" customHeight="1" x14ac:dyDescent="0.2">
      <c r="A5" s="26" t="s">
        <v>25</v>
      </c>
      <c r="B5" s="25" t="s">
        <v>45</v>
      </c>
      <c r="C5" s="24" t="s">
        <v>46</v>
      </c>
      <c r="D5" s="23" t="s">
        <v>47</v>
      </c>
      <c r="E5" s="20" t="s">
        <v>51</v>
      </c>
      <c r="F5" s="27" t="s">
        <v>48</v>
      </c>
      <c r="G5" s="23"/>
      <c r="H5" s="28" t="s">
        <v>49</v>
      </c>
      <c r="I5" s="23" t="s">
        <v>17</v>
      </c>
      <c r="J5" s="23" t="s">
        <v>34</v>
      </c>
      <c r="K5" s="29" t="s">
        <v>50</v>
      </c>
      <c r="L5" s="20"/>
      <c r="M5" s="28"/>
      <c r="N5" s="30"/>
      <c r="O5" s="31"/>
      <c r="P5" s="20" t="s">
        <v>24</v>
      </c>
    </row>
    <row r="6" spans="1:17" ht="99" customHeight="1" x14ac:dyDescent="0.2">
      <c r="A6" s="26" t="s">
        <v>25</v>
      </c>
      <c r="B6" s="25" t="s">
        <v>52</v>
      </c>
      <c r="C6" s="24" t="s">
        <v>53</v>
      </c>
      <c r="D6" s="23" t="s">
        <v>47</v>
      </c>
      <c r="E6" s="20" t="s">
        <v>51</v>
      </c>
      <c r="F6" s="27" t="s">
        <v>54</v>
      </c>
      <c r="G6" s="23"/>
      <c r="H6" s="28" t="s">
        <v>55</v>
      </c>
      <c r="I6" s="23" t="s">
        <v>17</v>
      </c>
      <c r="J6" s="23" t="s">
        <v>43</v>
      </c>
      <c r="K6" s="29" t="s">
        <v>56</v>
      </c>
      <c r="L6" s="20"/>
      <c r="M6" s="28"/>
      <c r="N6" s="30"/>
      <c r="O6" s="30"/>
      <c r="P6" s="20" t="s">
        <v>24</v>
      </c>
    </row>
    <row r="7" spans="1:17" ht="99" customHeight="1" x14ac:dyDescent="0.2">
      <c r="A7" s="26" t="s">
        <v>25</v>
      </c>
      <c r="B7" s="25" t="s">
        <v>57</v>
      </c>
      <c r="C7" s="24" t="s">
        <v>58</v>
      </c>
      <c r="D7" s="23" t="s">
        <v>47</v>
      </c>
      <c r="E7" s="20" t="s">
        <v>51</v>
      </c>
      <c r="F7" s="27" t="s">
        <v>59</v>
      </c>
      <c r="G7" s="23"/>
      <c r="H7" s="28" t="s">
        <v>60</v>
      </c>
      <c r="I7" s="23" t="s">
        <v>17</v>
      </c>
      <c r="J7" s="23" t="s">
        <v>43</v>
      </c>
      <c r="K7" s="29" t="s">
        <v>56</v>
      </c>
      <c r="L7" s="20"/>
      <c r="M7" s="28"/>
      <c r="N7" s="30"/>
      <c r="O7" s="30"/>
      <c r="P7" s="20" t="s">
        <v>24</v>
      </c>
    </row>
    <row r="8" spans="1:17" ht="99" customHeight="1" x14ac:dyDescent="0.2">
      <c r="A8" s="26" t="s">
        <v>25</v>
      </c>
      <c r="B8" s="25" t="s">
        <v>61</v>
      </c>
      <c r="C8" s="24" t="s">
        <v>62</v>
      </c>
      <c r="D8" s="23" t="s">
        <v>47</v>
      </c>
      <c r="E8" s="20" t="s">
        <v>51</v>
      </c>
      <c r="F8" s="27" t="s">
        <v>63</v>
      </c>
      <c r="G8" s="23"/>
      <c r="H8" s="28" t="s">
        <v>64</v>
      </c>
      <c r="I8" s="23" t="s">
        <v>17</v>
      </c>
      <c r="J8" s="23" t="s">
        <v>43</v>
      </c>
      <c r="K8" s="29" t="s">
        <v>56</v>
      </c>
      <c r="L8" s="20"/>
      <c r="M8" s="28"/>
      <c r="N8" s="30"/>
      <c r="O8" s="30"/>
      <c r="P8" s="20" t="s">
        <v>24</v>
      </c>
    </row>
    <row r="9" spans="1:17" ht="99" customHeight="1" x14ac:dyDescent="0.2">
      <c r="A9" s="26" t="s">
        <v>25</v>
      </c>
      <c r="B9" s="25" t="s">
        <v>65</v>
      </c>
      <c r="C9" s="24" t="s">
        <v>66</v>
      </c>
      <c r="D9" s="23" t="s">
        <v>47</v>
      </c>
      <c r="E9" s="20" t="s">
        <v>51</v>
      </c>
      <c r="F9" s="27" t="s">
        <v>67</v>
      </c>
      <c r="G9" s="23"/>
      <c r="H9" s="28" t="s">
        <v>68</v>
      </c>
      <c r="I9" s="23" t="s">
        <v>17</v>
      </c>
      <c r="J9" s="23" t="s">
        <v>43</v>
      </c>
      <c r="K9" s="29" t="s">
        <v>56</v>
      </c>
      <c r="L9" s="20"/>
      <c r="M9" s="28"/>
      <c r="N9" s="30"/>
      <c r="O9" s="31"/>
      <c r="P9" s="20" t="s">
        <v>24</v>
      </c>
    </row>
    <row r="10" spans="1:17" ht="126" customHeight="1" x14ac:dyDescent="0.2">
      <c r="A10" s="26" t="s">
        <v>25</v>
      </c>
      <c r="B10" s="25" t="s">
        <v>69</v>
      </c>
      <c r="C10" s="32" t="s">
        <v>70</v>
      </c>
      <c r="D10" s="23" t="s">
        <v>47</v>
      </c>
      <c r="E10" s="20" t="s">
        <v>51</v>
      </c>
      <c r="F10" s="27" t="s">
        <v>71</v>
      </c>
      <c r="G10" s="23"/>
      <c r="H10" s="28" t="s">
        <v>72</v>
      </c>
      <c r="I10" s="23" t="s">
        <v>17</v>
      </c>
      <c r="J10" s="23" t="s">
        <v>43</v>
      </c>
      <c r="K10" s="29" t="s">
        <v>56</v>
      </c>
      <c r="L10" s="20"/>
      <c r="M10" s="28"/>
      <c r="N10" s="30"/>
      <c r="O10" s="30"/>
      <c r="P10" s="20" t="s">
        <v>24</v>
      </c>
    </row>
    <row r="11" spans="1:17" ht="108" customHeight="1" x14ac:dyDescent="0.2">
      <c r="A11" s="26" t="s">
        <v>35</v>
      </c>
      <c r="B11" s="25" t="s">
        <v>73</v>
      </c>
      <c r="C11" s="23" t="s">
        <v>74</v>
      </c>
      <c r="D11" s="23" t="s">
        <v>47</v>
      </c>
      <c r="E11" s="20" t="s">
        <v>51</v>
      </c>
      <c r="F11" s="27" t="s">
        <v>63</v>
      </c>
      <c r="G11" s="33"/>
      <c r="H11" s="34" t="s">
        <v>75</v>
      </c>
      <c r="I11" s="23" t="s">
        <v>17</v>
      </c>
      <c r="J11" s="23" t="s">
        <v>43</v>
      </c>
      <c r="K11" s="29" t="s">
        <v>56</v>
      </c>
      <c r="L11" s="20"/>
      <c r="M11" s="28"/>
      <c r="N11" s="30"/>
      <c r="O11" s="31"/>
      <c r="P11" s="20" t="s">
        <v>24</v>
      </c>
    </row>
    <row r="12" spans="1:17" ht="99" customHeight="1" x14ac:dyDescent="0.2">
      <c r="A12" s="26" t="s">
        <v>35</v>
      </c>
      <c r="B12" s="25" t="s">
        <v>76</v>
      </c>
      <c r="C12" s="24" t="s">
        <v>77</v>
      </c>
      <c r="D12" s="23" t="s">
        <v>47</v>
      </c>
      <c r="E12" s="20" t="s">
        <v>51</v>
      </c>
      <c r="F12" s="27" t="s">
        <v>78</v>
      </c>
      <c r="G12" s="23"/>
      <c r="H12" s="28" t="s">
        <v>79</v>
      </c>
      <c r="I12" s="23" t="s">
        <v>17</v>
      </c>
      <c r="J12" s="23" t="s">
        <v>43</v>
      </c>
      <c r="K12" s="29" t="s">
        <v>56</v>
      </c>
      <c r="L12" s="20"/>
      <c r="M12" s="28"/>
      <c r="N12" s="30"/>
      <c r="O12" s="30"/>
      <c r="P12" s="20" t="s">
        <v>24</v>
      </c>
    </row>
    <row r="13" spans="1:17" ht="117.75" customHeight="1" x14ac:dyDescent="0.2">
      <c r="A13" s="26" t="s">
        <v>35</v>
      </c>
      <c r="B13" s="25" t="s">
        <v>80</v>
      </c>
      <c r="C13" s="24" t="s">
        <v>81</v>
      </c>
      <c r="D13" s="5" t="s">
        <v>82</v>
      </c>
      <c r="E13" s="20" t="s">
        <v>51</v>
      </c>
      <c r="F13" s="27" t="s">
        <v>83</v>
      </c>
      <c r="G13" s="23"/>
      <c r="H13" s="28" t="s">
        <v>84</v>
      </c>
      <c r="I13" s="23" t="s">
        <v>17</v>
      </c>
      <c r="J13" s="23" t="s">
        <v>43</v>
      </c>
      <c r="K13" s="29" t="s">
        <v>56</v>
      </c>
      <c r="L13" s="20"/>
      <c r="M13" s="35"/>
      <c r="N13" s="36"/>
      <c r="O13" s="30"/>
      <c r="P13" s="20" t="s">
        <v>24</v>
      </c>
    </row>
    <row r="14" spans="1:17" ht="126.75" customHeight="1" x14ac:dyDescent="0.2">
      <c r="A14" s="26" t="s">
        <v>27</v>
      </c>
      <c r="B14" s="25" t="s">
        <v>85</v>
      </c>
      <c r="C14" s="32" t="s">
        <v>86</v>
      </c>
      <c r="D14" s="23" t="s">
        <v>28</v>
      </c>
      <c r="E14" s="20">
        <v>1</v>
      </c>
      <c r="F14" s="27" t="s">
        <v>87</v>
      </c>
      <c r="G14" s="23" t="s">
        <v>88</v>
      </c>
      <c r="H14" s="28" t="s">
        <v>89</v>
      </c>
      <c r="I14" s="23" t="s">
        <v>91</v>
      </c>
      <c r="J14" s="23" t="s">
        <v>29</v>
      </c>
      <c r="K14" s="29" t="s">
        <v>90</v>
      </c>
      <c r="L14" s="20"/>
      <c r="M14" s="28"/>
      <c r="N14" s="30"/>
      <c r="O14" s="30"/>
      <c r="P14" s="20" t="s">
        <v>24</v>
      </c>
    </row>
    <row r="15" spans="1:17" ht="115.5" customHeight="1" x14ac:dyDescent="0.2">
      <c r="A15" s="26" t="s">
        <v>92</v>
      </c>
      <c r="B15" s="25" t="s">
        <v>93</v>
      </c>
      <c r="C15" s="32" t="s">
        <v>94</v>
      </c>
      <c r="D15" s="23" t="s">
        <v>28</v>
      </c>
      <c r="E15" s="20">
        <v>3</v>
      </c>
      <c r="F15" s="27" t="s">
        <v>95</v>
      </c>
      <c r="G15" s="23"/>
      <c r="H15" s="28" t="s">
        <v>96</v>
      </c>
      <c r="I15" s="23" t="s">
        <v>17</v>
      </c>
      <c r="J15" s="23" t="s">
        <v>34</v>
      </c>
      <c r="K15" s="29" t="s">
        <v>97</v>
      </c>
      <c r="L15" s="20"/>
      <c r="M15" s="28"/>
      <c r="N15" s="30"/>
      <c r="O15" s="31"/>
      <c r="P15" s="20" t="s">
        <v>24</v>
      </c>
    </row>
    <row r="16" spans="1:17" ht="99" customHeight="1" x14ac:dyDescent="0.2">
      <c r="A16" s="26" t="s">
        <v>92</v>
      </c>
      <c r="B16" s="25" t="s">
        <v>98</v>
      </c>
      <c r="C16" s="32" t="s">
        <v>99</v>
      </c>
      <c r="D16" s="23" t="s">
        <v>28</v>
      </c>
      <c r="E16" s="20">
        <v>4</v>
      </c>
      <c r="F16" s="27" t="s">
        <v>95</v>
      </c>
      <c r="G16" s="23"/>
      <c r="H16" s="28" t="s">
        <v>100</v>
      </c>
      <c r="I16" s="23" t="s">
        <v>17</v>
      </c>
      <c r="J16" s="23" t="s">
        <v>34</v>
      </c>
      <c r="K16" s="29" t="s">
        <v>97</v>
      </c>
      <c r="L16" s="20"/>
      <c r="M16" s="28"/>
      <c r="N16" s="30"/>
      <c r="O16" s="31"/>
      <c r="P16" s="20" t="s">
        <v>24</v>
      </c>
    </row>
    <row r="17" spans="1:17" ht="140.25" customHeight="1" x14ac:dyDescent="0.2">
      <c r="A17" s="26" t="s">
        <v>92</v>
      </c>
      <c r="B17" s="25" t="s">
        <v>101</v>
      </c>
      <c r="C17" s="32" t="s">
        <v>102</v>
      </c>
      <c r="D17" s="23" t="s">
        <v>28</v>
      </c>
      <c r="E17" s="20">
        <v>4</v>
      </c>
      <c r="F17" s="27" t="s">
        <v>95</v>
      </c>
      <c r="G17" s="23"/>
      <c r="H17" s="28" t="s">
        <v>103</v>
      </c>
      <c r="I17" s="23" t="s">
        <v>17</v>
      </c>
      <c r="J17" s="23" t="s">
        <v>34</v>
      </c>
      <c r="K17" s="29" t="s">
        <v>97</v>
      </c>
      <c r="L17" s="20"/>
      <c r="M17" s="28"/>
      <c r="N17" s="30"/>
      <c r="O17" s="31"/>
      <c r="P17" s="20" t="s">
        <v>24</v>
      </c>
    </row>
    <row r="18" spans="1:17" ht="117" customHeight="1" x14ac:dyDescent="0.2">
      <c r="A18" s="26" t="s">
        <v>92</v>
      </c>
      <c r="B18" s="25" t="s">
        <v>104</v>
      </c>
      <c r="C18" s="32" t="s">
        <v>105</v>
      </c>
      <c r="D18" s="23" t="s">
        <v>28</v>
      </c>
      <c r="E18" s="20">
        <v>3</v>
      </c>
      <c r="F18" s="27" t="s">
        <v>95</v>
      </c>
      <c r="G18" s="23"/>
      <c r="H18" s="28" t="s">
        <v>106</v>
      </c>
      <c r="I18" s="23" t="s">
        <v>17</v>
      </c>
      <c r="J18" s="23" t="s">
        <v>34</v>
      </c>
      <c r="K18" s="29" t="s">
        <v>97</v>
      </c>
      <c r="L18" s="20"/>
      <c r="M18" s="28"/>
      <c r="N18" s="30"/>
      <c r="O18" s="30"/>
      <c r="P18" s="20" t="s">
        <v>24</v>
      </c>
    </row>
    <row r="19" spans="1:17" ht="103.5" customHeight="1" x14ac:dyDescent="0.2">
      <c r="A19" s="26" t="s">
        <v>92</v>
      </c>
      <c r="B19" s="25" t="s">
        <v>107</v>
      </c>
      <c r="C19" s="32" t="s">
        <v>108</v>
      </c>
      <c r="D19" s="23" t="s">
        <v>28</v>
      </c>
      <c r="E19" s="20">
        <v>2</v>
      </c>
      <c r="F19" s="27" t="s">
        <v>95</v>
      </c>
      <c r="G19" s="23"/>
      <c r="H19" s="28" t="s">
        <v>109</v>
      </c>
      <c r="I19" s="23" t="s">
        <v>17</v>
      </c>
      <c r="J19" s="23" t="s">
        <v>34</v>
      </c>
      <c r="K19" s="29" t="s">
        <v>97</v>
      </c>
      <c r="L19" s="20"/>
      <c r="M19" s="28"/>
      <c r="N19" s="30"/>
      <c r="O19" s="30"/>
      <c r="P19" s="20" t="s">
        <v>24</v>
      </c>
    </row>
    <row r="20" spans="1:17" ht="105" customHeight="1" x14ac:dyDescent="0.2">
      <c r="A20" s="26" t="s">
        <v>36</v>
      </c>
      <c r="B20" s="25" t="s">
        <v>110</v>
      </c>
      <c r="C20" s="23" t="s">
        <v>111</v>
      </c>
      <c r="D20" s="23" t="s">
        <v>32</v>
      </c>
      <c r="E20" s="20">
        <v>8</v>
      </c>
      <c r="F20" s="37" t="s">
        <v>112</v>
      </c>
      <c r="G20" s="23" t="s">
        <v>113</v>
      </c>
      <c r="H20" s="34" t="s">
        <v>114</v>
      </c>
      <c r="I20" s="23" t="s">
        <v>17</v>
      </c>
      <c r="J20" s="23" t="s">
        <v>29</v>
      </c>
      <c r="K20" s="38" t="s">
        <v>119</v>
      </c>
      <c r="L20" s="20"/>
      <c r="M20" s="28"/>
      <c r="N20" s="30"/>
      <c r="O20" s="30"/>
      <c r="P20" s="20" t="s">
        <v>183</v>
      </c>
    </row>
    <row r="21" spans="1:17" ht="90" customHeight="1" x14ac:dyDescent="0.2">
      <c r="A21" s="26" t="s">
        <v>27</v>
      </c>
      <c r="B21" s="25" t="s">
        <v>115</v>
      </c>
      <c r="C21" s="24" t="s">
        <v>116</v>
      </c>
      <c r="D21" s="23" t="s">
        <v>47</v>
      </c>
      <c r="E21" s="20" t="s">
        <v>51</v>
      </c>
      <c r="F21" s="27" t="s">
        <v>117</v>
      </c>
      <c r="G21" s="23"/>
      <c r="H21" s="28" t="s">
        <v>118</v>
      </c>
      <c r="I21" s="23" t="s">
        <v>17</v>
      </c>
      <c r="J21" s="23" t="s">
        <v>34</v>
      </c>
      <c r="K21" s="29" t="s">
        <v>120</v>
      </c>
      <c r="L21" s="20"/>
      <c r="M21" s="28"/>
      <c r="N21" s="30"/>
      <c r="O21" s="30"/>
      <c r="P21" s="20" t="s">
        <v>24</v>
      </c>
    </row>
    <row r="22" spans="1:17" ht="109.5" customHeight="1" x14ac:dyDescent="0.2">
      <c r="A22" s="26" t="s">
        <v>31</v>
      </c>
      <c r="B22" s="25" t="s">
        <v>121</v>
      </c>
      <c r="C22" s="24" t="s">
        <v>189</v>
      </c>
      <c r="D22" s="23" t="s">
        <v>47</v>
      </c>
      <c r="E22" s="59" t="s">
        <v>51</v>
      </c>
      <c r="F22" s="27" t="s">
        <v>117</v>
      </c>
      <c r="G22" s="23"/>
      <c r="H22" s="28" t="s">
        <v>122</v>
      </c>
      <c r="I22" s="23" t="s">
        <v>17</v>
      </c>
      <c r="J22" s="23" t="s">
        <v>34</v>
      </c>
      <c r="K22" s="29" t="s">
        <v>120</v>
      </c>
      <c r="L22" s="20"/>
      <c r="M22" s="28"/>
      <c r="N22" s="30"/>
      <c r="O22" s="30"/>
      <c r="P22" s="20" t="s">
        <v>24</v>
      </c>
    </row>
    <row r="23" spans="1:17" ht="132.75" customHeight="1" x14ac:dyDescent="0.2">
      <c r="A23" s="26" t="s">
        <v>27</v>
      </c>
      <c r="B23" s="25" t="s">
        <v>123</v>
      </c>
      <c r="C23" s="23" t="s">
        <v>124</v>
      </c>
      <c r="D23" s="23" t="s">
        <v>47</v>
      </c>
      <c r="E23" s="40" t="s">
        <v>51</v>
      </c>
      <c r="F23" s="27" t="s">
        <v>117</v>
      </c>
      <c r="G23" s="33"/>
      <c r="H23" s="28" t="s">
        <v>125</v>
      </c>
      <c r="I23" s="23" t="s">
        <v>17</v>
      </c>
      <c r="J23" s="23" t="s">
        <v>34</v>
      </c>
      <c r="K23" s="29" t="s">
        <v>120</v>
      </c>
      <c r="L23" s="20"/>
      <c r="M23" s="28"/>
      <c r="N23" s="39"/>
      <c r="O23" s="30"/>
      <c r="P23" s="20" t="s">
        <v>183</v>
      </c>
    </row>
    <row r="24" spans="1:17" ht="130.5" customHeight="1" x14ac:dyDescent="0.2">
      <c r="A24" s="26" t="s">
        <v>25</v>
      </c>
      <c r="B24" s="25" t="s">
        <v>126</v>
      </c>
      <c r="C24" s="23" t="s">
        <v>127</v>
      </c>
      <c r="D24" s="23" t="s">
        <v>47</v>
      </c>
      <c r="E24" s="40" t="s">
        <v>51</v>
      </c>
      <c r="F24" s="37" t="s">
        <v>128</v>
      </c>
      <c r="G24" s="23"/>
      <c r="H24" s="28" t="s">
        <v>129</v>
      </c>
      <c r="I24" s="23" t="s">
        <v>17</v>
      </c>
      <c r="J24" s="23" t="s">
        <v>34</v>
      </c>
      <c r="K24" s="29" t="s">
        <v>130</v>
      </c>
      <c r="L24" s="20"/>
      <c r="M24" s="28"/>
      <c r="N24" s="39"/>
      <c r="O24" s="30"/>
      <c r="P24" s="20" t="s">
        <v>24</v>
      </c>
    </row>
    <row r="25" spans="1:17" ht="140.25" customHeight="1" x14ac:dyDescent="0.2">
      <c r="A25" s="26" t="s">
        <v>31</v>
      </c>
      <c r="B25" s="25" t="s">
        <v>131</v>
      </c>
      <c r="C25" s="24" t="s">
        <v>132</v>
      </c>
      <c r="D25" s="23" t="s">
        <v>28</v>
      </c>
      <c r="E25" s="40">
        <v>10</v>
      </c>
      <c r="F25" s="37" t="s">
        <v>133</v>
      </c>
      <c r="G25" s="23"/>
      <c r="H25" s="28" t="s">
        <v>134</v>
      </c>
      <c r="I25" s="23" t="s">
        <v>17</v>
      </c>
      <c r="J25" s="23" t="s">
        <v>135</v>
      </c>
      <c r="K25" s="29" t="s">
        <v>136</v>
      </c>
      <c r="L25" s="20"/>
      <c r="M25" s="28"/>
      <c r="N25" s="39"/>
      <c r="O25" s="30"/>
      <c r="P25" s="20" t="s">
        <v>24</v>
      </c>
    </row>
    <row r="26" spans="1:17" ht="127.5" customHeight="1" x14ac:dyDescent="0.2">
      <c r="A26" s="26" t="s">
        <v>31</v>
      </c>
      <c r="B26" s="25" t="s">
        <v>137</v>
      </c>
      <c r="C26" s="24" t="s">
        <v>139</v>
      </c>
      <c r="D26" s="23" t="s">
        <v>28</v>
      </c>
      <c r="E26" s="40">
        <v>7</v>
      </c>
      <c r="F26" s="37" t="s">
        <v>133</v>
      </c>
      <c r="G26" s="23"/>
      <c r="H26" s="28" t="s">
        <v>75</v>
      </c>
      <c r="I26" s="23" t="s">
        <v>17</v>
      </c>
      <c r="J26" s="23" t="s">
        <v>135</v>
      </c>
      <c r="K26" s="29" t="s">
        <v>138</v>
      </c>
      <c r="L26" s="20"/>
      <c r="M26" s="28"/>
      <c r="N26" s="39"/>
      <c r="O26" s="30"/>
      <c r="P26" s="20" t="s">
        <v>24</v>
      </c>
    </row>
    <row r="27" spans="1:17" ht="117.75" customHeight="1" x14ac:dyDescent="0.2">
      <c r="A27" s="26" t="s">
        <v>31</v>
      </c>
      <c r="B27" s="25" t="s">
        <v>140</v>
      </c>
      <c r="C27" s="24" t="s">
        <v>141</v>
      </c>
      <c r="D27" s="23" t="s">
        <v>28</v>
      </c>
      <c r="E27" s="40">
        <v>9</v>
      </c>
      <c r="F27" s="27" t="s">
        <v>142</v>
      </c>
      <c r="G27" s="23"/>
      <c r="H27" s="28" t="s">
        <v>143</v>
      </c>
      <c r="I27" s="23" t="s">
        <v>17</v>
      </c>
      <c r="J27" s="23" t="s">
        <v>135</v>
      </c>
      <c r="K27" s="29" t="s">
        <v>144</v>
      </c>
      <c r="L27" s="20"/>
      <c r="M27" s="28"/>
      <c r="N27" s="39"/>
      <c r="O27" s="30"/>
      <c r="P27" s="20" t="s">
        <v>24</v>
      </c>
    </row>
    <row r="28" spans="1:17" ht="117.75" customHeight="1" x14ac:dyDescent="0.2">
      <c r="A28" s="26" t="s">
        <v>25</v>
      </c>
      <c r="B28" s="25" t="s">
        <v>145</v>
      </c>
      <c r="C28" s="23" t="s">
        <v>146</v>
      </c>
      <c r="D28" s="23" t="s">
        <v>147</v>
      </c>
      <c r="E28" s="40">
        <v>1</v>
      </c>
      <c r="F28" s="27" t="s">
        <v>148</v>
      </c>
      <c r="G28" s="23"/>
      <c r="H28" s="28" t="s">
        <v>72</v>
      </c>
      <c r="I28" s="23" t="s">
        <v>17</v>
      </c>
      <c r="J28" s="23" t="s">
        <v>23</v>
      </c>
      <c r="K28" s="29" t="s">
        <v>56</v>
      </c>
      <c r="L28" s="20"/>
      <c r="M28" s="28"/>
      <c r="N28" s="39"/>
      <c r="O28" s="30"/>
      <c r="P28" s="20" t="s">
        <v>24</v>
      </c>
    </row>
    <row r="29" spans="1:17" ht="117.75" customHeight="1" x14ac:dyDescent="0.2">
      <c r="A29" s="26" t="s">
        <v>25</v>
      </c>
      <c r="B29" s="25" t="s">
        <v>149</v>
      </c>
      <c r="C29" s="32" t="s">
        <v>152</v>
      </c>
      <c r="D29" s="43" t="s">
        <v>156</v>
      </c>
      <c r="E29" s="40" t="s">
        <v>51</v>
      </c>
      <c r="F29" s="27" t="s">
        <v>150</v>
      </c>
      <c r="G29" s="23"/>
      <c r="H29" s="41" t="s">
        <v>151</v>
      </c>
      <c r="I29" s="23" t="s">
        <v>17</v>
      </c>
      <c r="J29" s="23" t="s">
        <v>23</v>
      </c>
      <c r="K29" s="29" t="s">
        <v>56</v>
      </c>
      <c r="L29" s="20"/>
      <c r="M29" s="28"/>
      <c r="N29" s="39"/>
      <c r="O29" s="30"/>
      <c r="P29" s="20" t="s">
        <v>24</v>
      </c>
    </row>
    <row r="30" spans="1:17" ht="117.75" customHeight="1" x14ac:dyDescent="0.2">
      <c r="A30" s="44" t="s">
        <v>36</v>
      </c>
      <c r="B30" s="51" t="s">
        <v>153</v>
      </c>
      <c r="C30" s="52" t="s">
        <v>190</v>
      </c>
      <c r="D30" s="23" t="s">
        <v>157</v>
      </c>
      <c r="E30" s="41">
        <v>3</v>
      </c>
      <c r="F30" s="44" t="s">
        <v>154</v>
      </c>
      <c r="G30" s="23"/>
      <c r="H30" s="41" t="s">
        <v>155</v>
      </c>
      <c r="I30" s="23" t="s">
        <v>17</v>
      </c>
      <c r="J30" s="46" t="s">
        <v>29</v>
      </c>
      <c r="K30" s="41" t="s">
        <v>158</v>
      </c>
      <c r="L30" s="20"/>
      <c r="M30" s="28"/>
      <c r="N30" s="39"/>
      <c r="O30" s="30"/>
      <c r="P30" s="20" t="s">
        <v>24</v>
      </c>
    </row>
    <row r="31" spans="1:17" ht="117.75" customHeight="1" x14ac:dyDescent="0.2">
      <c r="A31" s="50" t="s">
        <v>160</v>
      </c>
      <c r="B31" s="49" t="s">
        <v>159</v>
      </c>
      <c r="C31" s="32" t="s">
        <v>161</v>
      </c>
      <c r="D31" s="23" t="s">
        <v>28</v>
      </c>
      <c r="E31" s="54">
        <v>1</v>
      </c>
      <c r="F31" s="53" t="s">
        <v>162</v>
      </c>
      <c r="G31" s="23"/>
      <c r="H31" s="41" t="s">
        <v>163</v>
      </c>
      <c r="I31" s="32" t="s">
        <v>17</v>
      </c>
      <c r="J31" s="32" t="s">
        <v>164</v>
      </c>
      <c r="K31" s="41" t="s">
        <v>165</v>
      </c>
      <c r="L31" s="20"/>
      <c r="M31" s="28"/>
      <c r="N31" s="39"/>
      <c r="O31" s="30"/>
      <c r="P31" s="20" t="s">
        <v>24</v>
      </c>
    </row>
    <row r="32" spans="1:17" ht="117.75" customHeight="1" x14ac:dyDescent="0.2">
      <c r="A32" s="50" t="s">
        <v>167</v>
      </c>
      <c r="B32" s="41" t="s">
        <v>166</v>
      </c>
      <c r="C32" s="32" t="s">
        <v>168</v>
      </c>
      <c r="D32" s="23" t="s">
        <v>47</v>
      </c>
      <c r="E32" s="45" t="s">
        <v>51</v>
      </c>
      <c r="F32" s="55" t="s">
        <v>169</v>
      </c>
      <c r="G32" s="23"/>
      <c r="H32" s="41" t="s">
        <v>170</v>
      </c>
      <c r="I32" s="32" t="s">
        <v>17</v>
      </c>
      <c r="J32" s="32" t="s">
        <v>171</v>
      </c>
      <c r="K32" s="41" t="s">
        <v>172</v>
      </c>
      <c r="L32" s="20"/>
      <c r="M32" s="28"/>
      <c r="N32" s="39"/>
      <c r="O32" s="30"/>
      <c r="P32" s="48" t="s">
        <v>183</v>
      </c>
      <c r="Q32" s="42"/>
    </row>
    <row r="33" spans="1:17" ht="117.75" customHeight="1" x14ac:dyDescent="0.2">
      <c r="A33" s="57" t="s">
        <v>31</v>
      </c>
      <c r="B33" s="47" t="s">
        <v>173</v>
      </c>
      <c r="C33" s="46" t="s">
        <v>176</v>
      </c>
      <c r="D33" s="37" t="s">
        <v>47</v>
      </c>
      <c r="E33" s="56" t="s">
        <v>51</v>
      </c>
      <c r="F33" s="32" t="s">
        <v>174</v>
      </c>
      <c r="G33" s="23"/>
      <c r="H33" s="41" t="s">
        <v>175</v>
      </c>
      <c r="I33" s="32" t="s">
        <v>17</v>
      </c>
      <c r="J33" s="32" t="s">
        <v>171</v>
      </c>
      <c r="K33" s="47" t="s">
        <v>120</v>
      </c>
      <c r="L33" s="20"/>
      <c r="M33" s="28"/>
      <c r="N33" s="39"/>
      <c r="O33" s="30"/>
      <c r="P33" s="48" t="s">
        <v>183</v>
      </c>
      <c r="Q33" s="42"/>
    </row>
    <row r="34" spans="1:17" ht="117.75" customHeight="1" x14ac:dyDescent="0.2">
      <c r="A34" s="57" t="s">
        <v>31</v>
      </c>
      <c r="B34" s="41" t="s">
        <v>177</v>
      </c>
      <c r="C34" s="32" t="s">
        <v>181</v>
      </c>
      <c r="D34" s="37" t="s">
        <v>47</v>
      </c>
      <c r="E34" s="56" t="s">
        <v>51</v>
      </c>
      <c r="F34" s="32" t="s">
        <v>178</v>
      </c>
      <c r="G34" s="23"/>
      <c r="H34" s="41" t="s">
        <v>179</v>
      </c>
      <c r="I34" s="32" t="s">
        <v>17</v>
      </c>
      <c r="J34" s="32" t="s">
        <v>180</v>
      </c>
      <c r="K34" s="29" t="s">
        <v>56</v>
      </c>
      <c r="L34" s="20"/>
      <c r="M34" s="28"/>
      <c r="N34" s="39"/>
      <c r="O34" s="30"/>
      <c r="P34" s="20" t="s">
        <v>24</v>
      </c>
      <c r="Q34" s="42"/>
    </row>
    <row r="35" spans="1:17" ht="181.5" customHeight="1" x14ac:dyDescent="0.2">
      <c r="A35" s="57" t="s">
        <v>31</v>
      </c>
      <c r="B35" s="58" t="s">
        <v>182</v>
      </c>
      <c r="C35" s="46" t="s">
        <v>184</v>
      </c>
      <c r="D35" s="46" t="s">
        <v>40</v>
      </c>
      <c r="E35" s="45">
        <v>1</v>
      </c>
      <c r="F35" s="32" t="s">
        <v>185</v>
      </c>
      <c r="G35" s="23"/>
      <c r="H35" s="41" t="s">
        <v>186</v>
      </c>
      <c r="I35" s="32" t="s">
        <v>17</v>
      </c>
      <c r="J35" s="41" t="s">
        <v>187</v>
      </c>
      <c r="K35" s="60" t="s">
        <v>188</v>
      </c>
      <c r="L35" s="20"/>
      <c r="M35" s="28"/>
      <c r="N35" s="39"/>
      <c r="O35" s="30"/>
      <c r="P35" s="20" t="s">
        <v>24</v>
      </c>
      <c r="Q35" s="42"/>
    </row>
    <row r="36" spans="1:17" ht="0.75" hidden="1" customHeight="1" x14ac:dyDescent="0.2">
      <c r="A36" s="13"/>
      <c r="B36" s="19"/>
      <c r="C36" s="18"/>
      <c r="D36" s="5"/>
      <c r="E36" s="11"/>
      <c r="F36" s="12"/>
      <c r="G36" s="5"/>
      <c r="H36" s="14"/>
      <c r="I36" s="5"/>
      <c r="J36" s="5"/>
      <c r="K36" s="15"/>
      <c r="L36" s="11"/>
      <c r="M36" s="14"/>
      <c r="N36" s="16"/>
      <c r="O36" s="17"/>
      <c r="P36" s="11"/>
    </row>
    <row r="37" spans="1:17" ht="63" hidden="1" customHeight="1" x14ac:dyDescent="0.2">
      <c r="A37" s="13"/>
      <c r="B37" s="19"/>
      <c r="C37" s="18"/>
      <c r="D37" s="5"/>
      <c r="E37" s="11"/>
      <c r="F37" s="12"/>
      <c r="G37" s="5"/>
      <c r="H37" s="14"/>
      <c r="I37" s="5"/>
      <c r="J37" s="5"/>
      <c r="K37" s="15"/>
      <c r="L37" s="11"/>
      <c r="M37" s="14"/>
      <c r="N37" s="16"/>
      <c r="O37" s="17"/>
      <c r="P37" s="11"/>
    </row>
    <row r="38" spans="1:17" ht="99" hidden="1" customHeight="1" x14ac:dyDescent="0.2">
      <c r="A38" s="13"/>
      <c r="B38" s="19"/>
      <c r="C38" s="18"/>
      <c r="D38" s="5"/>
      <c r="E38" s="11"/>
      <c r="F38" s="12"/>
      <c r="G38" s="5"/>
      <c r="H38" s="14"/>
      <c r="I38" s="5"/>
      <c r="J38" s="5"/>
      <c r="K38" s="15"/>
      <c r="L38" s="11"/>
      <c r="M38" s="14"/>
      <c r="N38" s="16"/>
      <c r="O38" s="17"/>
      <c r="P38" s="11"/>
    </row>
    <row r="39" spans="1:17" ht="99" hidden="1" customHeight="1" x14ac:dyDescent="0.2">
      <c r="A39" s="13"/>
      <c r="B39" s="19"/>
      <c r="C39" s="18"/>
      <c r="D39" s="5"/>
      <c r="E39" s="11"/>
      <c r="F39" s="12"/>
      <c r="G39" s="5"/>
      <c r="H39" s="14"/>
      <c r="I39" s="5"/>
      <c r="J39" s="5"/>
      <c r="K39" s="15"/>
      <c r="L39" s="11"/>
      <c r="M39" s="14"/>
      <c r="N39" s="16"/>
      <c r="O39" s="17"/>
      <c r="P39" s="11"/>
    </row>
    <row r="40" spans="1:17" ht="9" customHeight="1" x14ac:dyDescent="0.2">
      <c r="A40" s="13"/>
      <c r="B40" s="19"/>
      <c r="C40" s="18"/>
      <c r="D40" s="5"/>
      <c r="E40" s="11"/>
      <c r="F40" s="12"/>
      <c r="G40" s="5"/>
      <c r="H40" s="14"/>
      <c r="I40" s="5"/>
      <c r="J40" s="5"/>
      <c r="K40" s="15"/>
      <c r="L40" s="11"/>
      <c r="M40" s="14"/>
      <c r="N40" s="16"/>
      <c r="O40" s="17"/>
      <c r="P40" s="11"/>
    </row>
    <row r="41" spans="1:17" ht="1.5" customHeight="1" x14ac:dyDescent="0.2">
      <c r="A41" s="11"/>
      <c r="B41" s="11"/>
      <c r="C41" s="11"/>
      <c r="D41" s="11"/>
      <c r="E41" s="11"/>
      <c r="F41" s="11"/>
      <c r="G41" s="11"/>
      <c r="H41" s="11"/>
      <c r="I41" s="11"/>
      <c r="J41" s="11"/>
      <c r="K41" s="11"/>
      <c r="L41" s="11"/>
      <c r="M41" s="11"/>
      <c r="N41" s="11"/>
      <c r="O41" s="11"/>
      <c r="P41" s="11"/>
    </row>
    <row r="42" spans="1:17" ht="1.5" customHeight="1" x14ac:dyDescent="0.2"/>
    <row r="43" spans="1:17" ht="11.25" customHeight="1" x14ac:dyDescent="0.2"/>
    <row r="44" spans="1:17" ht="39.75" hidden="1" customHeight="1" x14ac:dyDescent="0.2">
      <c r="A44" s="6"/>
      <c r="B44" s="5"/>
      <c r="C44" s="7"/>
      <c r="D44" s="7"/>
      <c r="E44" s="7"/>
      <c r="F44" s="7"/>
      <c r="G44" s="7"/>
      <c r="H44" s="7"/>
      <c r="I44" s="7"/>
      <c r="J44" s="7"/>
      <c r="K44" s="7"/>
      <c r="L44" s="7"/>
      <c r="M44" s="7"/>
      <c r="N44" s="7"/>
      <c r="O44" s="7"/>
      <c r="P44" s="7"/>
    </row>
    <row r="45" spans="1:17" ht="12.75" hidden="1" customHeight="1" x14ac:dyDescent="0.2">
      <c r="A45" s="7"/>
      <c r="B45" s="7"/>
      <c r="C45" s="7"/>
      <c r="D45" s="7"/>
      <c r="E45" s="7"/>
      <c r="F45" s="7"/>
      <c r="G45" s="7"/>
      <c r="H45" s="7"/>
      <c r="I45" s="7"/>
      <c r="J45" s="7"/>
      <c r="K45" s="7"/>
      <c r="L45" s="7"/>
      <c r="M45" s="7"/>
      <c r="N45" s="7"/>
      <c r="O45" s="7"/>
      <c r="P45" s="7"/>
    </row>
    <row r="46" spans="1:17" ht="117.75" hidden="1" customHeight="1" x14ac:dyDescent="0.2">
      <c r="A46" s="7"/>
      <c r="B46" s="7"/>
      <c r="C46" s="7"/>
      <c r="D46" s="7"/>
      <c r="E46" s="7"/>
      <c r="F46" s="7"/>
      <c r="G46" s="7"/>
      <c r="H46" s="7"/>
      <c r="I46" s="7"/>
      <c r="J46" s="7"/>
      <c r="K46" s="7"/>
      <c r="L46" s="7"/>
      <c r="M46" s="7"/>
      <c r="N46" s="7"/>
      <c r="O46" s="7"/>
      <c r="P46" s="7"/>
    </row>
    <row r="47" spans="1:17" ht="21" hidden="1" customHeight="1" x14ac:dyDescent="0.2">
      <c r="A47" s="7"/>
      <c r="B47" s="7"/>
      <c r="C47" s="7"/>
      <c r="D47" s="7"/>
      <c r="E47" s="7"/>
      <c r="F47" s="7"/>
      <c r="G47" s="7"/>
      <c r="H47" s="7"/>
      <c r="I47" s="7"/>
      <c r="J47" s="7"/>
      <c r="K47" s="7"/>
      <c r="L47" s="7"/>
      <c r="M47" s="7"/>
      <c r="N47" s="8"/>
      <c r="O47" s="8"/>
      <c r="P47" s="7"/>
    </row>
    <row r="48" spans="1:17" hidden="1" x14ac:dyDescent="0.2">
      <c r="A48" s="7"/>
      <c r="B48" s="7"/>
      <c r="C48" s="7"/>
      <c r="D48" s="7"/>
      <c r="E48" s="7"/>
      <c r="F48" s="7"/>
      <c r="G48" s="7"/>
      <c r="H48" s="7"/>
      <c r="I48" s="7"/>
      <c r="J48" s="7"/>
      <c r="K48" s="7"/>
      <c r="L48" s="7"/>
      <c r="M48" s="7"/>
      <c r="N48" s="8"/>
      <c r="O48" s="8"/>
      <c r="P48" s="7"/>
    </row>
    <row r="49" spans="1:16" ht="3" hidden="1" customHeight="1" x14ac:dyDescent="0.2">
      <c r="A49" s="7"/>
      <c r="B49" s="7"/>
      <c r="C49" s="7"/>
      <c r="D49" s="7"/>
      <c r="E49" s="7"/>
      <c r="F49" s="7"/>
      <c r="G49" s="7"/>
      <c r="H49" s="7"/>
      <c r="I49" s="7"/>
      <c r="J49" s="7"/>
      <c r="K49" s="7"/>
      <c r="L49" s="7"/>
      <c r="M49" s="7"/>
      <c r="N49" s="8"/>
      <c r="O49" s="8"/>
      <c r="P49" s="7"/>
    </row>
    <row r="50" spans="1:16" hidden="1" x14ac:dyDescent="0.2">
      <c r="A50" s="8"/>
      <c r="B50" s="7"/>
      <c r="C50" s="8"/>
      <c r="D50" s="8"/>
      <c r="E50" s="8"/>
      <c r="F50" s="8"/>
      <c r="G50" s="9"/>
      <c r="H50" s="8"/>
      <c r="I50" s="8"/>
      <c r="J50" s="8"/>
      <c r="K50" s="8"/>
      <c r="L50" s="8"/>
      <c r="M50" s="8"/>
      <c r="N50" s="8"/>
      <c r="O50" s="8"/>
      <c r="P50" s="7"/>
    </row>
    <row r="51" spans="1:16" x14ac:dyDescent="0.2">
      <c r="A51" s="8"/>
      <c r="B51" s="8"/>
      <c r="C51" s="9"/>
      <c r="D51" s="8"/>
      <c r="E51" s="8"/>
      <c r="F51" s="8"/>
      <c r="G51" s="3" t="s">
        <v>18</v>
      </c>
      <c r="H51" s="3"/>
      <c r="I51" s="8"/>
      <c r="J51" s="8"/>
      <c r="K51" s="8"/>
      <c r="L51" s="8"/>
      <c r="M51" s="8"/>
      <c r="N51" s="8"/>
      <c r="O51" s="8"/>
      <c r="P51" s="7"/>
    </row>
    <row r="52" spans="1:16" x14ac:dyDescent="0.2">
      <c r="A52" s="8"/>
      <c r="B52" s="8"/>
      <c r="C52" s="9"/>
      <c r="D52" s="8"/>
      <c r="E52" s="8"/>
      <c r="F52" s="8"/>
      <c r="G52" s="3" t="s">
        <v>33</v>
      </c>
      <c r="H52" s="3"/>
      <c r="I52" s="8"/>
      <c r="J52" s="8"/>
      <c r="K52" s="8"/>
      <c r="L52" s="8"/>
      <c r="M52" s="8"/>
      <c r="N52" s="7"/>
      <c r="O52" s="7"/>
      <c r="P52" s="7"/>
    </row>
    <row r="53" spans="1:16" x14ac:dyDescent="0.2">
      <c r="A53" s="8"/>
      <c r="B53" s="8"/>
      <c r="C53" s="9"/>
      <c r="D53" s="8"/>
      <c r="E53" s="8"/>
      <c r="F53" s="8"/>
      <c r="G53" s="3"/>
      <c r="H53" s="3"/>
      <c r="I53" s="8"/>
      <c r="J53" s="8"/>
      <c r="K53" s="8"/>
      <c r="L53" s="8"/>
      <c r="M53" s="8"/>
      <c r="N53" s="8"/>
      <c r="O53" s="8"/>
      <c r="P53" s="7"/>
    </row>
    <row r="54" spans="1:16" x14ac:dyDescent="0.2">
      <c r="A54" s="3" t="s">
        <v>19</v>
      </c>
      <c r="B54" s="8"/>
      <c r="C54" s="8"/>
      <c r="D54" s="8"/>
      <c r="E54" s="8"/>
      <c r="F54" s="8"/>
      <c r="G54" s="3"/>
      <c r="I54" s="8"/>
      <c r="J54" s="8"/>
      <c r="K54" s="8"/>
      <c r="L54" s="8"/>
      <c r="M54" s="3" t="s">
        <v>21</v>
      </c>
      <c r="O54" s="7"/>
      <c r="P54" s="7"/>
    </row>
    <row r="55" spans="1:16" x14ac:dyDescent="0.2">
      <c r="A55" s="3" t="s">
        <v>37</v>
      </c>
      <c r="B55" s="3"/>
      <c r="C55" s="8"/>
      <c r="D55" s="8"/>
      <c r="E55" s="8"/>
      <c r="F55" s="8"/>
      <c r="G55" s="8"/>
      <c r="H55" s="8"/>
      <c r="I55" s="8"/>
      <c r="J55" s="8"/>
      <c r="K55" s="8"/>
      <c r="L55" s="8"/>
      <c r="M55" s="3" t="s">
        <v>30</v>
      </c>
      <c r="O55" s="7"/>
      <c r="P55" s="7"/>
    </row>
    <row r="56" spans="1:16" x14ac:dyDescent="0.2">
      <c r="A56" s="3"/>
      <c r="B56" s="3"/>
      <c r="C56" s="8"/>
      <c r="D56" s="8"/>
      <c r="E56" s="8"/>
      <c r="F56" s="8"/>
      <c r="G56" s="3"/>
      <c r="H56" s="3"/>
      <c r="I56" s="8"/>
      <c r="J56" s="8"/>
      <c r="K56" s="8"/>
      <c r="L56" s="8"/>
      <c r="M56" s="3"/>
      <c r="O56" s="7"/>
      <c r="P56" s="7"/>
    </row>
    <row r="57" spans="1:16" x14ac:dyDescent="0.2">
      <c r="A57" s="3"/>
      <c r="B57" s="3"/>
      <c r="C57" s="8"/>
      <c r="D57" s="8"/>
      <c r="E57" s="8"/>
      <c r="F57" s="8"/>
      <c r="G57" s="3"/>
      <c r="H57" s="3"/>
      <c r="I57" s="8"/>
      <c r="J57" s="8"/>
      <c r="K57" s="8"/>
      <c r="L57" s="8"/>
      <c r="M57" s="3"/>
      <c r="O57" s="7"/>
      <c r="P57" s="7"/>
    </row>
    <row r="58" spans="1:16" x14ac:dyDescent="0.2">
      <c r="A58" s="3" t="s">
        <v>20</v>
      </c>
      <c r="B58" s="3"/>
      <c r="C58" s="7"/>
      <c r="D58" s="8"/>
      <c r="E58" s="8"/>
      <c r="F58" s="8"/>
      <c r="H58" s="3"/>
      <c r="I58" s="8"/>
      <c r="J58" s="8"/>
      <c r="K58" s="8"/>
      <c r="L58" s="7"/>
      <c r="M58" s="4" t="s">
        <v>22</v>
      </c>
      <c r="O58" s="7"/>
      <c r="P58" s="7"/>
    </row>
    <row r="59" spans="1:16" x14ac:dyDescent="0.2">
      <c r="A59" s="3" t="s">
        <v>191</v>
      </c>
      <c r="B59" s="3"/>
      <c r="C59" s="7"/>
      <c r="D59" s="8"/>
      <c r="E59" s="8"/>
      <c r="F59" s="8"/>
      <c r="H59" s="3"/>
      <c r="I59" s="8"/>
      <c r="J59" s="8"/>
      <c r="K59" s="8"/>
      <c r="L59" s="7"/>
      <c r="M59" s="3" t="s">
        <v>26</v>
      </c>
      <c r="O59" s="7"/>
      <c r="P59" s="7"/>
    </row>
    <row r="60" spans="1:16" x14ac:dyDescent="0.2">
      <c r="A60" s="7"/>
      <c r="B60" s="3"/>
      <c r="C60" s="7"/>
      <c r="D60" s="7"/>
      <c r="E60" s="7"/>
      <c r="F60" s="7"/>
      <c r="G60" s="8"/>
      <c r="H60" s="8"/>
      <c r="I60" s="7"/>
      <c r="J60" s="7"/>
      <c r="K60" s="7"/>
      <c r="L60" s="7"/>
      <c r="M60" s="7"/>
      <c r="N60" s="7"/>
      <c r="O60" s="7"/>
      <c r="P60" s="7"/>
    </row>
    <row r="61" spans="1:16" x14ac:dyDescent="0.2">
      <c r="A61" s="7"/>
      <c r="B61" s="7"/>
      <c r="C61" s="7"/>
      <c r="D61" s="7"/>
      <c r="E61" s="7"/>
      <c r="F61" s="7"/>
      <c r="G61" s="8"/>
      <c r="H61" s="8"/>
      <c r="I61" s="7"/>
      <c r="J61" s="7"/>
      <c r="K61" s="7"/>
      <c r="L61" s="7"/>
      <c r="M61" s="7"/>
      <c r="N61" s="7"/>
      <c r="O61" s="7"/>
      <c r="P61" s="7"/>
    </row>
    <row r="62" spans="1:16" x14ac:dyDescent="0.2">
      <c r="B62" s="7"/>
      <c r="G62" s="7"/>
      <c r="H62" s="7"/>
    </row>
    <row r="63" spans="1:16" x14ac:dyDescent="0.2">
      <c r="G63" s="7"/>
      <c r="H63" s="7"/>
    </row>
  </sheetData>
  <mergeCells count="14">
    <mergeCell ref="J2:J3"/>
    <mergeCell ref="K2:K3"/>
    <mergeCell ref="L2:L3"/>
    <mergeCell ref="M2:N2"/>
    <mergeCell ref="A1:P1"/>
    <mergeCell ref="A2:A3"/>
    <mergeCell ref="B2:B3"/>
    <mergeCell ref="C2:C3"/>
    <mergeCell ref="D2:D3"/>
    <mergeCell ref="E2:E3"/>
    <mergeCell ref="F2:F3"/>
    <mergeCell ref="G2:G3"/>
    <mergeCell ref="H2:H3"/>
    <mergeCell ref="I2:I3"/>
  </mergeCells>
  <phoneticPr fontId="0" type="noConversion"/>
  <pageMargins left="0.7" right="0.7" top="0.75" bottom="0.75" header="0.3" footer="0.3"/>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2</vt:i4>
      </vt:variant>
    </vt:vector>
  </HeadingPairs>
  <TitlesOfParts>
    <vt:vector size="2" baseType="lpstr">
      <vt:lpstr>IV 2025</vt:lpstr>
      <vt:lpstr>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2026-04-01T08:19:55Z</dcterms:modified>
</cp:coreProperties>
</file>